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<sst xmlns="http://schemas.openxmlformats.org/spreadsheetml/2006/main" count="302" uniqueCount="113">
  <si>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</si>
  <si>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</si>
  <si>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</si>
  <si>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</si>
  <si>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</si>
  <si>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</si>
  <si>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</si>
  <si>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</si>
  <si>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</si>
  <si>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</si>
  <si>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</si>
  <si>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</si>
  <si>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</si>
  <si>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</si>
  <si>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</si>
  <si>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</si>
  <si>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</si>
  <si>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</si>
  <si>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</si>
  <si>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</si>
  <si>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</si>
  <si>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</si>
  <si>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</si>
  <si>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</si>
  <si>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</si>
  <si>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</si>
  <si>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</si>
  <si>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</si>
  <si>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</si>
  <si>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</si>
  <si>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</si>
  <si>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</si>
  <si>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</si>
  <si>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</si>
  <si>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</si>
  <si>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</si>
  <si>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</si>
  <si>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</si>
  <si>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</si>
  <si>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</si>
  <si>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</si>
  <si>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</si>
  <si>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</si>
  <si>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</si>
  <si>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</si>
  <si>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</si>
  <si>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</si>
  <si>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</si>
  <si>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</si>
  <si>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</si>
  <si>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</si>
  <si>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</si>
  <si>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</si>
  <si>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</si>
  <si>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</si>
  <si>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</si>
  <si>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</si>
  <si>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</si>
  <si>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</si>
  <si>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</si>
  <si>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</si>
  <si>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</si>
  <si>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</si>
  <si>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</si>
  <si>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</si>
  <si>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</si>
  <si>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</si>
  <si>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</si>
  <si>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</si>
  <si>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</si>
  <si>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r>
      <rPr>
        <b/>
        <u val="single"/>
        <sz val="14"/>
        <rFont val="Arial"/>
        <family val="2"/>
      </rPr>
      <t xml:space="preserve"> Level 1 (ISIR) Initial Sample Inspection Repor</t>
    </r>
    <r>
      <rPr>
        <u val="single"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</si>
  <si>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</si>
  <si>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</si>
  <si>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</si>
  <si>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</si>
  <si>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</si>
  <si>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</si>
  <si>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</si>
  <si>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</si>
  <si>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</si>
  <si>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</si>
  <si>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</si>
  <si>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*E.</t>
  </si>
  <si>
    <t>H.</t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</si>
  <si>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</si>
  <si>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r>
      <t xml:space="preserve">Part #   </t>
    </r>
    <r>
      <rPr>
        <b/>
        <sz val="14"/>
        <rFont val="Arial"/>
        <family val="2"/>
      </rPr>
      <t>69848</t>
    </r>
    <r>
      <rPr>
        <b/>
        <sz val="12"/>
        <rFont val="Arial"/>
        <family val="2"/>
      </rPr>
      <t xml:space="preserve">            REV: A</t>
    </r>
  </si>
  <si>
    <t>Product Description: Latch Mount Casting</t>
  </si>
  <si>
    <r>
      <t xml:space="preserve">Part #   </t>
    </r>
    <r>
      <rPr>
        <b/>
        <sz val="14"/>
        <rFont val="Arial"/>
        <family val="2"/>
      </rPr>
      <t>69848</t>
    </r>
    <r>
      <rPr>
        <b/>
        <sz val="12"/>
        <rFont val="Arial"/>
        <family val="2"/>
      </rPr>
      <t xml:space="preserve">              REV: A</t>
    </r>
  </si>
  <si>
    <t>.500</t>
  </si>
  <si>
    <t>1.750</t>
  </si>
  <si>
    <t>.43</t>
  </si>
  <si>
    <t>2x .313</t>
  </si>
  <si>
    <t>.95</t>
  </si>
  <si>
    <t>R.88</t>
  </si>
  <si>
    <t>+.010/-.000</t>
  </si>
  <si>
    <t>+.03/-.00</t>
  </si>
  <si>
    <t>+/- .030</t>
  </si>
  <si>
    <t>+/- .010</t>
  </si>
  <si>
    <t>1.780</t>
  </si>
  <si>
    <t>1.720</t>
  </si>
  <si>
    <t>.44</t>
  </si>
  <si>
    <t>.42</t>
  </si>
  <si>
    <t>.530</t>
  </si>
  <si>
    <t>.470</t>
  </si>
  <si>
    <t>.323</t>
  </si>
  <si>
    <t>.313</t>
  </si>
  <si>
    <t>.96</t>
  </si>
  <si>
    <t>.94</t>
  </si>
  <si>
    <t>NOTES:</t>
  </si>
  <si>
    <t>PLEASE REFER TO QP00225 'FAB TOLERANCES &amp; WORKMANSHIP STANDARDS ON SUPPLIER PORTAL PAGE</t>
  </si>
  <si>
    <t>*G.</t>
  </si>
  <si>
    <t>1ST AND LAST ISIR (L1) NEEDS TO BE DONE FOR ALL TOOLS/CAVITY USED WHEN RUNNING PRODUCTION RUN</t>
  </si>
  <si>
    <t>*THIS MUST BE COMPLETED FOR EACH TOOL/CAVITY USED DURING PRODUCTION RUN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</si>
</sst>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1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2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4" borderId="10" xfId="55" applyFont="1" applyFill="1" applyBorder="1">
      <alignment/>
      <protection/>
    </xf>
    <xf numFmtId="164" fontId="9" fillId="0" borderId="10" xfId="55" applyNumberFormat="1" applyFont="1" applyBorder="1" applyAlignment="1">
      <alignment horizontal="center" vertical="center"/>
      <protection/>
    </xf>
    <xf numFmtId="164" fontId="9" fillId="34" borderId="10" xfId="55" applyNumberFormat="1" applyFont="1" applyFill="1" applyBorder="1" applyAlignment="1">
      <alignment horizontal="center" vertical="center"/>
      <protection/>
    </xf>
    <xf numFmtId="49" fontId="3" fillId="35" borderId="10" xfId="55" applyNumberFormat="1" applyFont="1" applyFill="1" applyBorder="1" applyAlignment="1">
      <alignment horizontal="center" wrapText="1"/>
      <protection/>
    </xf>
    <xf numFmtId="49" fontId="3" fillId="35" borderId="11" xfId="55" applyNumberFormat="1" applyFont="1" applyFill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49" fontId="3" fillId="35" borderId="10" xfId="55" applyNumberFormat="1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7" fillId="0" borderId="12" xfId="55" applyFont="1" applyBorder="1" applyAlignment="1">
      <alignment horizontal="left"/>
      <protection/>
    </xf>
    <xf numFmtId="0" fontId="8" fillId="0" borderId="13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0" fontId="2" fillId="34" borderId="16" xfId="0" applyFont="1" applyFill="1" applyBorder="1" applyAlignment="1">
      <alignment horizontal="center"/>
    </xf>
    <xf numFmtId="49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 horizontal="left"/>
    </xf>
    <xf numFmtId="164" fontId="0" fillId="35" borderId="10" xfId="0" applyNumberFormat="1" applyFont="1" applyFill="1" applyBorder="1" applyAlignment="1">
      <alignment horizontal="center"/>
    </xf>
    <xf numFmtId="164" fontId="2" fillId="35" borderId="19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wrapText="1"/>
    </xf>
    <xf numFmtId="164" fontId="2" fillId="34" borderId="19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/>
    </xf>
    <xf numFmtId="2" fontId="0" fillId="0" borderId="10" xfId="55" applyNumberFormat="1" applyFont="1" applyBorder="1" applyAlignment="1">
      <alignment horizontal="center" vertical="center"/>
      <protection/>
    </xf>
    <xf numFmtId="2" fontId="0" fillId="34" borderId="10" xfId="55" applyNumberFormat="1" applyFont="1" applyFill="1" applyBorder="1" applyAlignment="1">
      <alignment horizontal="center" vertical="center"/>
      <protection/>
    </xf>
    <xf numFmtId="2" fontId="5" fillId="36" borderId="11" xfId="0" applyNumberFormat="1" applyFont="1" applyFill="1" applyBorder="1" applyAlignment="1">
      <alignment horizontal="center"/>
    </xf>
    <xf numFmtId="2" fontId="9" fillId="34" borderId="10" xfId="55" applyNumberFormat="1" applyFont="1" applyFill="1" applyBorder="1">
      <alignment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wrapText="1"/>
      <protection/>
    </xf>
    <xf numFmtId="0" fontId="5" fillId="39" borderId="10" xfId="55" applyFont="1" applyFill="1" applyBorder="1" applyAlignment="1">
      <alignment horizontal="center"/>
      <protection/>
    </xf>
    <xf numFmtId="49" fontId="3" fillId="39" borderId="10" xfId="55" applyNumberFormat="1" applyFont="1" applyFill="1" applyBorder="1" applyAlignment="1">
      <alignment horizontal="center"/>
      <protection/>
    </xf>
    <xf numFmtId="164" fontId="9" fillId="39" borderId="10" xfId="55" applyNumberFormat="1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2" fontId="0" fillId="0" borderId="11" xfId="55" applyNumberFormat="1" applyFont="1" applyBorder="1" applyAlignment="1">
      <alignment horizontal="center" vertical="center"/>
      <protection/>
    </xf>
    <xf numFmtId="0" fontId="6" fillId="8" borderId="22" xfId="55" applyFont="1" applyFill="1" applyBorder="1" applyAlignment="1">
      <alignment horizontal="left" vertical="center" wrapText="1"/>
      <protection/>
    </xf>
    <xf numFmtId="0" fontId="6" fillId="8" borderId="11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7" fillId="0" borderId="10" xfId="55" applyFont="1" applyBorder="1" applyAlignment="1">
      <alignment horizontal="left"/>
      <protection/>
    </xf>
    <xf numFmtId="0" fontId="3" fillId="35" borderId="15" xfId="0" applyFont="1" applyFill="1" applyBorder="1" applyAlignment="1">
      <alignment horizontal="center"/>
    </xf>
    <xf numFmtId="49" fontId="0" fillId="33" borderId="23" xfId="0" applyNumberForma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49" fontId="0" fillId="35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wrapText="1"/>
      <protection/>
    </xf>
    <xf numFmtId="49" fontId="0" fillId="35" borderId="11" xfId="55" applyNumberFormat="1" applyFont="1" applyFill="1" applyBorder="1" applyAlignment="1">
      <alignment horizontal="center"/>
      <protection/>
    </xf>
    <xf numFmtId="2" fontId="0" fillId="35" borderId="10" xfId="0" applyNumberFormat="1" applyFont="1" applyFill="1" applyBorder="1" applyAlignment="1">
      <alignment horizontal="center"/>
    </xf>
    <xf numFmtId="49" fontId="0" fillId="0" borderId="26" xfId="55" applyNumberFormat="1" applyFont="1" applyFill="1" applyBorder="1" applyAlignment="1">
      <alignment horizontal="center"/>
      <protection/>
    </xf>
    <xf numFmtId="49" fontId="0" fillId="0" borderId="26" xfId="55" applyNumberFormat="1" applyFont="1" applyFill="1" applyBorder="1" applyAlignment="1">
      <alignment horizontal="center" wrapText="1"/>
      <protection/>
    </xf>
    <xf numFmtId="2" fontId="0" fillId="33" borderId="26" xfId="0" applyNumberFormat="1" applyFill="1" applyBorder="1" applyAlignment="1">
      <alignment horizontal="center"/>
    </xf>
    <xf numFmtId="49" fontId="0" fillId="33" borderId="27" xfId="0" applyNumberFormat="1" applyFill="1" applyBorder="1" applyAlignment="1">
      <alignment/>
    </xf>
    <xf numFmtId="49" fontId="0" fillId="33" borderId="27" xfId="0" applyNumberFormat="1" applyFont="1" applyFill="1" applyBorder="1" applyAlignment="1">
      <alignment horizontal="left"/>
    </xf>
    <xf numFmtId="164" fontId="0" fillId="35" borderId="28" xfId="0" applyNumberFormat="1" applyFont="1" applyFill="1" applyBorder="1" applyAlignment="1">
      <alignment horizontal="center"/>
    </xf>
    <xf numFmtId="49" fontId="0" fillId="35" borderId="29" xfId="55" applyNumberFormat="1" applyFont="1" applyFill="1" applyBorder="1" applyAlignment="1">
      <alignment horizontal="center"/>
      <protection/>
    </xf>
    <xf numFmtId="49" fontId="0" fillId="0" borderId="29" xfId="55" applyNumberFormat="1" applyFont="1" applyFill="1" applyBorder="1" applyAlignment="1">
      <alignment horizontal="center"/>
      <protection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40" borderId="20" xfId="0" applyFill="1" applyBorder="1" applyAlignment="1">
      <alignment/>
    </xf>
    <xf numFmtId="164" fontId="3" fillId="40" borderId="30" xfId="0" applyNumberFormat="1" applyFont="1" applyFill="1" applyBorder="1" applyAlignment="1">
      <alignment horizontal="center"/>
    </xf>
    <xf numFmtId="49" fontId="3" fillId="40" borderId="30" xfId="0" applyNumberFormat="1" applyFont="1" applyFill="1" applyBorder="1" applyAlignment="1">
      <alignment horizontal="center"/>
    </xf>
    <xf numFmtId="164" fontId="0" fillId="40" borderId="30" xfId="0" applyNumberFormat="1" applyFill="1" applyBorder="1" applyAlignment="1">
      <alignment horizontal="center"/>
    </xf>
    <xf numFmtId="2" fontId="0" fillId="40" borderId="30" xfId="0" applyNumberFormat="1" applyFont="1" applyFill="1" applyBorder="1" applyAlignment="1">
      <alignment horizontal="center"/>
    </xf>
    <xf numFmtId="49" fontId="0" fillId="40" borderId="31" xfId="0" applyNumberFormat="1" applyFill="1" applyBorder="1" applyAlignment="1">
      <alignment horizontal="left"/>
    </xf>
    <xf numFmtId="0" fontId="5" fillId="36" borderId="11" xfId="0" applyFont="1" applyFill="1" applyBorder="1" applyAlignment="1">
      <alignment horizontal="center"/>
    </xf>
    <xf numFmtId="164" fontId="60" fillId="37" borderId="19" xfId="0" applyNumberFormat="1" applyFont="1" applyFill="1" applyBorder="1" applyAlignment="1">
      <alignment horizontal="center"/>
    </xf>
    <xf numFmtId="164" fontId="60" fillId="38" borderId="19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26" xfId="0" applyNumberForma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49" fontId="3" fillId="35" borderId="29" xfId="55" applyNumberFormat="1" applyFont="1" applyFill="1" applyBorder="1" applyAlignment="1">
      <alignment horizontal="center"/>
      <protection/>
    </xf>
    <xf numFmtId="164" fontId="3" fillId="35" borderId="10" xfId="0" applyNumberFormat="1" applyFont="1" applyFill="1" applyBorder="1" applyAlignment="1">
      <alignment horizontal="center"/>
    </xf>
    <xf numFmtId="49" fontId="3" fillId="35" borderId="26" xfId="55" applyNumberFormat="1" applyFont="1" applyFill="1" applyBorder="1" applyAlignment="1">
      <alignment horizontal="center"/>
      <protection/>
    </xf>
    <xf numFmtId="49" fontId="3" fillId="35" borderId="26" xfId="55" applyNumberFormat="1" applyFont="1" applyFill="1" applyBorder="1" applyAlignment="1">
      <alignment horizontal="center" wrapText="1"/>
      <protection/>
    </xf>
    <xf numFmtId="164" fontId="3" fillId="35" borderId="26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32" xfId="55" applyFont="1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0" fillId="0" borderId="35" xfId="55" applyBorder="1" applyAlignment="1">
      <alignment horizontal="center"/>
      <protection/>
    </xf>
    <xf numFmtId="0" fontId="0" fillId="0" borderId="36" xfId="55" applyBorder="1" applyAlignment="1">
      <alignment horizontal="center"/>
      <protection/>
    </xf>
    <xf numFmtId="0" fontId="10" fillId="39" borderId="14" xfId="55" applyFont="1" applyFill="1" applyBorder="1" applyAlignment="1">
      <alignment horizontal="left"/>
      <protection/>
    </xf>
    <xf numFmtId="0" fontId="10" fillId="39" borderId="0" xfId="55" applyFont="1" applyFill="1" applyBorder="1" applyAlignment="1">
      <alignment horizontal="left"/>
      <protection/>
    </xf>
    <xf numFmtId="0" fontId="10" fillId="39" borderId="34" xfId="55" applyFont="1" applyFill="1" applyBorder="1" applyAlignment="1">
      <alignment horizontal="left"/>
      <protection/>
    </xf>
    <xf numFmtId="0" fontId="5" fillId="0" borderId="37" xfId="55" applyFont="1" applyBorder="1" applyAlignment="1">
      <alignment horizontal="left"/>
      <protection/>
    </xf>
    <xf numFmtId="0" fontId="5" fillId="0" borderId="12" xfId="55" applyFont="1" applyBorder="1" applyAlignment="1">
      <alignment horizontal="left"/>
      <protection/>
    </xf>
    <xf numFmtId="0" fontId="5" fillId="0" borderId="38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18" xfId="55" applyFont="1" applyBorder="1" applyAlignment="1">
      <alignment horizontal="left"/>
      <protection/>
    </xf>
    <xf numFmtId="0" fontId="7" fillId="0" borderId="14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 horizontal="left"/>
    </xf>
    <xf numFmtId="0" fontId="0" fillId="0" borderId="40" xfId="0" applyBorder="1" applyAlignment="1">
      <alignment/>
    </xf>
    <xf numFmtId="0" fontId="16" fillId="0" borderId="41" xfId="55" applyFont="1" applyBorder="1" applyAlignment="1">
      <alignment horizontal="left"/>
      <protection/>
    </xf>
    <xf numFmtId="0" fontId="0" fillId="0" borderId="42" xfId="0" applyBorder="1" applyAlignment="1">
      <alignment horizontal="left"/>
    </xf>
    <xf numFmtId="164" fontId="12" fillId="0" borderId="40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12" xfId="0" applyFont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5" borderId="14" xfId="55" applyFont="1" applyFill="1" applyBorder="1" applyAlignment="1">
      <alignment horizontal="center"/>
      <protection/>
    </xf>
    <xf numFmtId="0" fontId="13" fillId="35" borderId="0" xfId="55" applyFont="1" applyFill="1" applyAlignment="1">
      <alignment horizontal="center"/>
      <protection/>
    </xf>
    <xf numFmtId="0" fontId="13" fillId="35" borderId="34" xfId="55" applyFont="1" applyFill="1" applyBorder="1" applyAlignment="1">
      <alignment horizontal="center"/>
      <protection/>
    </xf>
    <xf numFmtId="0" fontId="3" fillId="8" borderId="26" xfId="55" applyFont="1" applyFill="1" applyBorder="1" applyAlignment="1">
      <alignment horizontal="center" wrapText="1"/>
      <protection/>
    </xf>
    <xf numFmtId="0" fontId="0" fillId="8" borderId="42" xfId="0" applyFill="1" applyBorder="1" applyAlignment="1">
      <alignment horizontal="center" wrapText="1"/>
    </xf>
    <xf numFmtId="0" fontId="7" fillId="41" borderId="26" xfId="55" applyFont="1" applyFill="1" applyBorder="1" applyAlignment="1">
      <alignment horizontal="left"/>
      <protection/>
    </xf>
    <xf numFmtId="0" fontId="0" fillId="41" borderId="42" xfId="0" applyFill="1" applyBorder="1" applyAlignment="1">
      <alignment horizontal="left"/>
    </xf>
    <xf numFmtId="0" fontId="0" fillId="41" borderId="44" xfId="0" applyFill="1" applyBorder="1" applyAlignment="1">
      <alignment horizontal="left"/>
    </xf>
    <xf numFmtId="0" fontId="5" fillId="0" borderId="26" xfId="55" applyFont="1" applyBorder="1" applyAlignment="1">
      <alignment horizontal="left"/>
      <protection/>
    </xf>
    <xf numFmtId="0" fontId="5" fillId="0" borderId="42" xfId="55" applyFont="1" applyBorder="1" applyAlignment="1">
      <alignment horizontal="left"/>
      <protection/>
    </xf>
    <xf numFmtId="0" fontId="5" fillId="0" borderId="44" xfId="55" applyFont="1" applyBorder="1" applyAlignment="1">
      <alignment horizontal="left"/>
      <protection/>
    </xf>
    <xf numFmtId="0" fontId="5" fillId="0" borderId="32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0" fillId="39" borderId="0" xfId="55" applyFont="1" applyFill="1" applyAlignment="1">
      <alignment horizontal="center"/>
      <protection/>
    </xf>
    <xf numFmtId="0" fontId="7" fillId="0" borderId="26" xfId="55" applyFont="1" applyBorder="1" applyAlignment="1">
      <alignment horizontal="left"/>
      <protection/>
    </xf>
    <xf numFmtId="0" fontId="7" fillId="0" borderId="42" xfId="55" applyFont="1" applyBorder="1" applyAlignment="1">
      <alignment horizontal="left"/>
      <protection/>
    </xf>
    <xf numFmtId="0" fontId="7" fillId="0" borderId="12" xfId="55" applyFont="1" applyBorder="1" applyAlignment="1">
      <alignment horizontal="left"/>
      <protection/>
    </xf>
    <xf numFmtId="0" fontId="7" fillId="0" borderId="38" xfId="55" applyFont="1" applyBorder="1" applyAlignment="1">
      <alignment horizontal="left"/>
      <protection/>
    </xf>
    <xf numFmtId="0" fontId="7" fillId="0" borderId="12" xfId="55" applyFont="1" applyBorder="1" applyAlignment="1">
      <alignment horizontal="right"/>
      <protection/>
    </xf>
    <xf numFmtId="0" fontId="7" fillId="0" borderId="38" xfId="55" applyFont="1" applyBorder="1" applyAlignment="1">
      <alignment horizontal="right"/>
      <protection/>
    </xf>
    <xf numFmtId="0" fontId="0" fillId="0" borderId="42" xfId="55" applyBorder="1">
      <alignment/>
      <protection/>
    </xf>
    <xf numFmtId="0" fontId="0" fillId="0" borderId="44" xfId="55" applyBorder="1">
      <alignment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209550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9525</xdr:rowOff>
    </xdr:from>
    <xdr:to>
      <xdr:col>22</xdr:col>
      <xdr:colOff>457200</xdr:colOff>
      <xdr:row>31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9525"/>
          <a:ext cx="8077200" cy="697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95475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409575</xdr:colOff>
      <xdr:row>36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96175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7"/>
  <sheetViews>
    <sheetView tabSelected="1" view="pageLayout" zoomScaleNormal="84" workbookViewId="0" topLeftCell="A1">
      <selection activeCell="I7" sqref="I7"/>
    </sheetView>
  </sheetViews>
  <sheetFormatPr defaultColWidth="8.8515625" defaultRowHeight="12.75"/>
  <cols>
    <col min="1" max="1" width="11.421875" style="0" customWidth="1"/>
    <col min="2" max="2" width="14.421875" style="2" customWidth="1"/>
    <col min="3" max="3" width="11.140625" style="0" customWidth="1"/>
    <col min="4" max="6" width="12.421875" style="2" customWidth="1"/>
    <col min="7" max="7" width="13.8515625" style="0" customWidth="1"/>
    <col min="8" max="8" width="27.140625" style="0" customWidth="1"/>
  </cols>
  <sheetData>
    <row r="1" spans="1:8" ht="11.25" customHeight="1">
      <c r="A1" s="23"/>
      <c r="B1" s="93" t="s">
        <v>73</v>
      </c>
      <c r="C1" s="94"/>
      <c r="D1" s="94"/>
      <c r="E1" s="94"/>
      <c r="F1" s="94"/>
      <c r="G1" s="94"/>
      <c r="H1" s="95"/>
    </row>
    <row r="2" spans="1:8" ht="15">
      <c r="A2" s="22"/>
      <c r="B2" s="96"/>
      <c r="C2" s="96"/>
      <c r="D2" s="96"/>
      <c r="E2" s="96"/>
      <c r="F2" s="96"/>
      <c r="G2" s="96"/>
      <c r="H2" s="97"/>
    </row>
    <row r="3" spans="1:8" ht="15.75" thickBot="1">
      <c r="A3" s="20"/>
      <c r="B3" s="98"/>
      <c r="C3" s="98"/>
      <c r="D3" s="98"/>
      <c r="E3" s="98"/>
      <c r="F3" s="98"/>
      <c r="G3" s="98"/>
      <c r="H3" s="99"/>
    </row>
    <row r="4" spans="1:8" ht="18">
      <c r="A4" s="100" t="s">
        <v>70</v>
      </c>
      <c r="B4" s="101"/>
      <c r="C4" s="101"/>
      <c r="D4" s="101"/>
      <c r="E4" s="101"/>
      <c r="F4" s="101"/>
      <c r="G4" s="101"/>
      <c r="H4" s="102"/>
    </row>
    <row r="5" spans="1:8" ht="18">
      <c r="A5" s="123" t="s">
        <v>112</v>
      </c>
      <c r="B5" s="124"/>
      <c r="C5" s="124"/>
      <c r="D5" s="124"/>
      <c r="E5" s="124"/>
      <c r="F5" s="124"/>
      <c r="G5" s="124"/>
      <c r="H5" s="125"/>
    </row>
    <row r="6" spans="1:8" ht="18">
      <c r="A6" s="116" t="s">
        <v>4</v>
      </c>
      <c r="B6" s="117"/>
      <c r="C6" s="117"/>
      <c r="D6" s="114" t="s">
        <v>72</v>
      </c>
      <c r="E6" s="115"/>
      <c r="F6" s="115"/>
      <c r="G6" s="118" t="s">
        <v>3</v>
      </c>
      <c r="H6" s="119"/>
    </row>
    <row r="7" spans="1:8" ht="18">
      <c r="A7" s="103" t="s">
        <v>87</v>
      </c>
      <c r="B7" s="104"/>
      <c r="C7" s="104"/>
      <c r="D7" s="105"/>
      <c r="E7" s="106" t="s">
        <v>86</v>
      </c>
      <c r="F7" s="107"/>
      <c r="G7" s="107"/>
      <c r="H7" s="108"/>
    </row>
    <row r="8" spans="1:8" ht="18.75" thickBot="1">
      <c r="A8" s="109" t="s">
        <v>66</v>
      </c>
      <c r="B8" s="110"/>
      <c r="C8" s="110"/>
      <c r="D8" s="110"/>
      <c r="E8" s="111" t="s">
        <v>67</v>
      </c>
      <c r="F8" s="112"/>
      <c r="G8" s="112"/>
      <c r="H8" s="113"/>
    </row>
    <row r="9" spans="1:8" ht="39" thickBot="1">
      <c r="A9" s="77" t="s">
        <v>68</v>
      </c>
      <c r="B9" s="78" t="s">
        <v>0</v>
      </c>
      <c r="C9" s="32" t="s">
        <v>5</v>
      </c>
      <c r="D9" s="75" t="s">
        <v>6</v>
      </c>
      <c r="E9" s="76" t="s">
        <v>7</v>
      </c>
      <c r="F9" s="28" t="s">
        <v>84</v>
      </c>
      <c r="G9" s="29" t="s">
        <v>74</v>
      </c>
      <c r="H9" s="24" t="s">
        <v>2</v>
      </c>
    </row>
    <row r="10" spans="1:8" ht="18.75" thickBot="1">
      <c r="A10" s="121" t="s">
        <v>75</v>
      </c>
      <c r="B10" s="122"/>
      <c r="C10" s="122"/>
      <c r="D10" s="122"/>
      <c r="E10" s="122"/>
      <c r="F10" s="122"/>
      <c r="G10" s="90" t="s">
        <v>81</v>
      </c>
      <c r="H10" s="91"/>
    </row>
    <row r="11" spans="1:8" ht="15" customHeight="1">
      <c r="A11" s="49" t="s">
        <v>8</v>
      </c>
      <c r="B11" s="64" t="s">
        <v>88</v>
      </c>
      <c r="C11" s="65" t="s">
        <v>96</v>
      </c>
      <c r="D11" s="65" t="s">
        <v>102</v>
      </c>
      <c r="E11" s="65" t="s">
        <v>103</v>
      </c>
      <c r="F11" s="63"/>
      <c r="G11" s="74"/>
      <c r="H11" s="50"/>
    </row>
    <row r="12" spans="1:8" ht="15" customHeight="1">
      <c r="A12" s="51" t="s">
        <v>9</v>
      </c>
      <c r="B12" s="53" t="s">
        <v>89</v>
      </c>
      <c r="C12" s="54" t="s">
        <v>96</v>
      </c>
      <c r="D12" s="54" t="s">
        <v>98</v>
      </c>
      <c r="E12" s="58" t="s">
        <v>99</v>
      </c>
      <c r="F12" s="27"/>
      <c r="G12" s="79"/>
      <c r="H12" s="61"/>
    </row>
    <row r="13" spans="1:8" ht="15" customHeight="1">
      <c r="A13" s="51" t="s">
        <v>10</v>
      </c>
      <c r="B13" s="56" t="s">
        <v>90</v>
      </c>
      <c r="C13" s="55" t="s">
        <v>97</v>
      </c>
      <c r="D13" s="55" t="s">
        <v>100</v>
      </c>
      <c r="E13" s="59" t="s">
        <v>101</v>
      </c>
      <c r="F13" s="27"/>
      <c r="G13" s="79"/>
      <c r="H13" s="61"/>
    </row>
    <row r="14" spans="1:8" ht="15" customHeight="1">
      <c r="A14" s="51" t="s">
        <v>11</v>
      </c>
      <c r="B14" s="56" t="s">
        <v>88</v>
      </c>
      <c r="C14" s="54" t="s">
        <v>96</v>
      </c>
      <c r="D14" s="59" t="s">
        <v>102</v>
      </c>
      <c r="E14" s="55" t="s">
        <v>103</v>
      </c>
      <c r="F14" s="27"/>
      <c r="G14" s="74"/>
      <c r="H14" s="61"/>
    </row>
    <row r="15" spans="1:8" ht="15" customHeight="1">
      <c r="A15" s="51" t="s">
        <v>12</v>
      </c>
      <c r="B15" s="56" t="s">
        <v>91</v>
      </c>
      <c r="C15" s="54" t="s">
        <v>94</v>
      </c>
      <c r="D15" s="55" t="s">
        <v>104</v>
      </c>
      <c r="E15" s="59" t="s">
        <v>105</v>
      </c>
      <c r="F15" s="27"/>
      <c r="G15" s="79"/>
      <c r="H15" s="61"/>
    </row>
    <row r="16" spans="1:8" ht="15" customHeight="1">
      <c r="A16" s="51" t="s">
        <v>13</v>
      </c>
      <c r="B16" s="56" t="s">
        <v>92</v>
      </c>
      <c r="C16" s="54" t="s">
        <v>97</v>
      </c>
      <c r="D16" s="55" t="s">
        <v>106</v>
      </c>
      <c r="E16" s="59" t="s">
        <v>107</v>
      </c>
      <c r="F16" s="27"/>
      <c r="G16" s="74"/>
      <c r="H16" s="61"/>
    </row>
    <row r="17" spans="1:8" s="3" customFormat="1" ht="15" customHeight="1">
      <c r="A17" s="52" t="s">
        <v>14</v>
      </c>
      <c r="B17" s="27">
        <v>0.406</v>
      </c>
      <c r="C17" s="54" t="s">
        <v>96</v>
      </c>
      <c r="D17" s="80">
        <v>0.436</v>
      </c>
      <c r="E17" s="81">
        <v>0.376</v>
      </c>
      <c r="F17" s="27"/>
      <c r="G17" s="74"/>
      <c r="H17" s="62"/>
    </row>
    <row r="18" spans="1:8" s="3" customFormat="1" ht="16.5" thickBot="1">
      <c r="A18" s="52" t="s">
        <v>83</v>
      </c>
      <c r="B18" s="57" t="s">
        <v>93</v>
      </c>
      <c r="C18" s="54" t="s">
        <v>95</v>
      </c>
      <c r="D18" s="1">
        <v>0.91</v>
      </c>
      <c r="E18" s="60">
        <v>0.88</v>
      </c>
      <c r="F18" s="27"/>
      <c r="G18" s="74"/>
      <c r="H18" s="62"/>
    </row>
    <row r="19" spans="1:8" s="3" customFormat="1" ht="39" thickBot="1">
      <c r="A19" s="30" t="s">
        <v>68</v>
      </c>
      <c r="B19" s="31" t="s">
        <v>0</v>
      </c>
      <c r="C19" s="32" t="s">
        <v>5</v>
      </c>
      <c r="D19" s="75" t="s">
        <v>6</v>
      </c>
      <c r="E19" s="76" t="s">
        <v>7</v>
      </c>
      <c r="F19" s="28" t="s">
        <v>1</v>
      </c>
      <c r="G19" s="29" t="s">
        <v>74</v>
      </c>
      <c r="H19" s="24" t="s">
        <v>2</v>
      </c>
    </row>
    <row r="20" spans="1:8" s="3" customFormat="1" ht="18.75" thickBot="1">
      <c r="A20" s="121" t="s">
        <v>76</v>
      </c>
      <c r="B20" s="122"/>
      <c r="C20" s="122"/>
      <c r="D20" s="122"/>
      <c r="E20" s="122"/>
      <c r="F20" s="122"/>
      <c r="G20" s="90" t="s">
        <v>81</v>
      </c>
      <c r="H20" s="91"/>
    </row>
    <row r="21" spans="1:8" s="3" customFormat="1" ht="15" customHeight="1">
      <c r="A21" s="49" t="s">
        <v>8</v>
      </c>
      <c r="B21" s="64" t="s">
        <v>88</v>
      </c>
      <c r="C21" s="65" t="s">
        <v>96</v>
      </c>
      <c r="D21" s="65" t="s">
        <v>102</v>
      </c>
      <c r="E21" s="65" t="s">
        <v>103</v>
      </c>
      <c r="F21" s="63"/>
      <c r="G21" s="74"/>
      <c r="H21" s="25"/>
    </row>
    <row r="22" spans="1:8" s="3" customFormat="1" ht="15" customHeight="1">
      <c r="A22" s="51" t="s">
        <v>9</v>
      </c>
      <c r="B22" s="53" t="s">
        <v>89</v>
      </c>
      <c r="C22" s="54" t="s">
        <v>96</v>
      </c>
      <c r="D22" s="54" t="s">
        <v>98</v>
      </c>
      <c r="E22" s="58" t="s">
        <v>99</v>
      </c>
      <c r="F22" s="27"/>
      <c r="G22" s="79"/>
      <c r="H22" s="26"/>
    </row>
    <row r="23" spans="1:8" s="3" customFormat="1" ht="15" customHeight="1">
      <c r="A23" s="51" t="s">
        <v>10</v>
      </c>
      <c r="B23" s="56" t="s">
        <v>90</v>
      </c>
      <c r="C23" s="55" t="s">
        <v>97</v>
      </c>
      <c r="D23" s="55" t="s">
        <v>100</v>
      </c>
      <c r="E23" s="59" t="s">
        <v>101</v>
      </c>
      <c r="F23" s="27"/>
      <c r="G23" s="79"/>
      <c r="H23" s="66"/>
    </row>
    <row r="24" spans="1:8" s="3" customFormat="1" ht="15" customHeight="1">
      <c r="A24" s="51" t="s">
        <v>11</v>
      </c>
      <c r="B24" s="56" t="s">
        <v>88</v>
      </c>
      <c r="C24" s="54" t="s">
        <v>96</v>
      </c>
      <c r="D24" s="59" t="s">
        <v>102</v>
      </c>
      <c r="E24" s="55" t="s">
        <v>103</v>
      </c>
      <c r="F24" s="27"/>
      <c r="G24" s="74"/>
      <c r="H24" s="67"/>
    </row>
    <row r="25" spans="1:8" s="3" customFormat="1" ht="15" customHeight="1">
      <c r="A25" s="51" t="s">
        <v>12</v>
      </c>
      <c r="B25" s="56" t="s">
        <v>91</v>
      </c>
      <c r="C25" s="54" t="s">
        <v>94</v>
      </c>
      <c r="D25" s="55" t="s">
        <v>104</v>
      </c>
      <c r="E25" s="59" t="s">
        <v>105</v>
      </c>
      <c r="F25" s="27"/>
      <c r="G25" s="79"/>
      <c r="H25" s="66"/>
    </row>
    <row r="26" spans="1:8" s="3" customFormat="1" ht="15" customHeight="1">
      <c r="A26" s="51" t="s">
        <v>13</v>
      </c>
      <c r="B26" s="56" t="s">
        <v>92</v>
      </c>
      <c r="C26" s="54" t="s">
        <v>97</v>
      </c>
      <c r="D26" s="55" t="s">
        <v>106</v>
      </c>
      <c r="E26" s="59" t="s">
        <v>107</v>
      </c>
      <c r="F26" s="27"/>
      <c r="G26" s="74"/>
      <c r="H26" s="66"/>
    </row>
    <row r="27" spans="1:8" s="3" customFormat="1" ht="15" customHeight="1">
      <c r="A27" s="52" t="s">
        <v>14</v>
      </c>
      <c r="B27" s="27">
        <v>0.406</v>
      </c>
      <c r="C27" s="54" t="s">
        <v>96</v>
      </c>
      <c r="D27" s="80">
        <v>0.436</v>
      </c>
      <c r="E27" s="81">
        <v>0.376</v>
      </c>
      <c r="F27" s="27"/>
      <c r="G27" s="74"/>
      <c r="H27" s="66"/>
    </row>
    <row r="28" spans="1:8" s="3" customFormat="1" ht="16.5" thickBot="1">
      <c r="A28" s="52" t="s">
        <v>83</v>
      </c>
      <c r="B28" s="57" t="s">
        <v>93</v>
      </c>
      <c r="C28" s="54" t="s">
        <v>95</v>
      </c>
      <c r="D28" s="1">
        <v>0.91</v>
      </c>
      <c r="E28" s="60">
        <v>0.88</v>
      </c>
      <c r="F28" s="27"/>
      <c r="G28" s="74"/>
      <c r="H28" s="66"/>
    </row>
    <row r="29" spans="1:8" ht="20.25" customHeight="1" thickBot="1">
      <c r="A29" s="68"/>
      <c r="B29" s="69"/>
      <c r="C29" s="70"/>
      <c r="D29" s="71"/>
      <c r="E29" s="71"/>
      <c r="F29" s="71"/>
      <c r="G29" s="72"/>
      <c r="H29" s="73"/>
    </row>
    <row r="30" spans="2:8" ht="15" customHeight="1">
      <c r="B30" s="120"/>
      <c r="C30" s="120"/>
      <c r="D30" s="120"/>
      <c r="E30" s="120"/>
      <c r="F30" s="120"/>
      <c r="G30" s="120"/>
      <c r="H30" s="120"/>
    </row>
    <row r="31" spans="2:8" ht="15" customHeight="1">
      <c r="B31" s="92"/>
      <c r="C31" s="92"/>
      <c r="D31" s="92"/>
      <c r="E31" s="92"/>
      <c r="F31" s="92"/>
      <c r="G31" s="92"/>
      <c r="H31" s="92"/>
    </row>
    <row r="32" ht="15" customHeight="1"/>
    <row r="33" ht="15" customHeight="1"/>
    <row r="34" ht="15" customHeight="1"/>
    <row r="35" ht="15" customHeight="1"/>
    <row r="36" ht="15" customHeight="1"/>
    <row r="37" spans="1:8" s="3" customFormat="1" ht="15" customHeight="1">
      <c r="A37"/>
      <c r="B37" s="2"/>
      <c r="C37"/>
      <c r="D37" s="2"/>
      <c r="E37" s="2"/>
      <c r="F37" s="2"/>
      <c r="G37"/>
      <c r="H37"/>
    </row>
    <row r="38" spans="1:8" s="3" customFormat="1" ht="15" customHeight="1">
      <c r="A38"/>
      <c r="B38" s="2"/>
      <c r="C38"/>
      <c r="D38" s="2"/>
      <c r="E38" s="2"/>
      <c r="F38" s="2"/>
      <c r="G38"/>
      <c r="H38"/>
    </row>
    <row r="39" spans="1:8" s="3" customFormat="1" ht="15" customHeight="1">
      <c r="A39"/>
      <c r="B39" s="2"/>
      <c r="C39"/>
      <c r="D39" s="2"/>
      <c r="E39" s="2"/>
      <c r="F39" s="2"/>
      <c r="G39"/>
      <c r="H39"/>
    </row>
    <row r="40" spans="1:8" s="3" customFormat="1" ht="15" customHeight="1">
      <c r="A40"/>
      <c r="B40" s="2"/>
      <c r="C40"/>
      <c r="D40" s="2"/>
      <c r="E40" s="2"/>
      <c r="F40" s="2"/>
      <c r="G40"/>
      <c r="H40"/>
    </row>
    <row r="41" spans="1:8" s="3" customFormat="1" ht="15" customHeight="1">
      <c r="A41"/>
      <c r="B41" s="2"/>
      <c r="C41"/>
      <c r="D41" s="2"/>
      <c r="E41" s="2"/>
      <c r="F41" s="2"/>
      <c r="G41"/>
      <c r="H41"/>
    </row>
    <row r="42" spans="1:8" s="3" customFormat="1" ht="15" customHeight="1">
      <c r="A42"/>
      <c r="B42" s="2"/>
      <c r="C42"/>
      <c r="D42" s="2"/>
      <c r="E42" s="2"/>
      <c r="F42" s="2"/>
      <c r="G42"/>
      <c r="H42"/>
    </row>
    <row r="43" spans="1:8" s="3" customFormat="1" ht="15" customHeight="1">
      <c r="A43"/>
      <c r="B43" s="2"/>
      <c r="C43"/>
      <c r="D43" s="2"/>
      <c r="E43" s="2"/>
      <c r="F43" s="2"/>
      <c r="G43"/>
      <c r="H43"/>
    </row>
    <row r="44" spans="1:8" s="3" customFormat="1" ht="15" customHeight="1">
      <c r="A44"/>
      <c r="B44" s="2"/>
      <c r="C44"/>
      <c r="D44" s="2"/>
      <c r="E44" s="2"/>
      <c r="F44" s="2"/>
      <c r="G44"/>
      <c r="H44"/>
    </row>
    <row r="45" spans="1:8" s="3" customFormat="1" ht="15" customHeight="1">
      <c r="A45"/>
      <c r="B45" s="2"/>
      <c r="C45"/>
      <c r="D45" s="2"/>
      <c r="E45" s="2"/>
      <c r="F45" s="2"/>
      <c r="G45"/>
      <c r="H45"/>
    </row>
    <row r="46" spans="1:8" s="3" customFormat="1" ht="15" customHeight="1">
      <c r="A46"/>
      <c r="B46" s="2"/>
      <c r="C46"/>
      <c r="D46" s="2"/>
      <c r="E46" s="2"/>
      <c r="F46" s="2"/>
      <c r="G46"/>
      <c r="H46"/>
    </row>
    <row r="47" spans="1:8" s="3" customFormat="1" ht="15" customHeight="1">
      <c r="A47"/>
      <c r="B47" s="2"/>
      <c r="C47"/>
      <c r="D47" s="2"/>
      <c r="E47" s="2"/>
      <c r="F47" s="2"/>
      <c r="G47"/>
      <c r="H47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2.75" customHeight="1"/>
    <row r="69" ht="12.75" customHeight="1"/>
  </sheetData>
  <sheetProtection/>
  <mergeCells count="16">
    <mergeCell ref="G20:H20"/>
    <mergeCell ref="B31:H31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0:H30"/>
    <mergeCell ref="A10:F10"/>
    <mergeCell ref="G10:H10"/>
    <mergeCell ref="A20:F20"/>
    <mergeCell ref="A5:H5"/>
  </mergeCells>
  <conditionalFormatting sqref="G11 G14 G16:G18">
    <cfRule type="cellIs" priority="10" dxfId="0" operator="equal">
      <formula>"FAIL"</formula>
    </cfRule>
  </conditionalFormatting>
  <conditionalFormatting sqref="G21 G24 G26:G28">
    <cfRule type="cellIs" priority="9" dxfId="0" operator="equal">
      <formula>"FAIL"</formula>
    </cfRule>
  </conditionalFormatting>
  <conditionalFormatting sqref="G22:G23">
    <cfRule type="cellIs" priority="4" dxfId="0" operator="equal">
      <formula>"FAIL"</formula>
    </cfRule>
  </conditionalFormatting>
  <conditionalFormatting sqref="G25">
    <cfRule type="cellIs" priority="3" dxfId="0" operator="equal">
      <formula>"FAIL"</formula>
    </cfRule>
  </conditionalFormatting>
  <conditionalFormatting sqref="G12:G13">
    <cfRule type="cellIs" priority="2" dxfId="0" operator="equal">
      <formula>"FAIL"</formula>
    </cfRule>
  </conditionalFormatting>
  <conditionalFormatting sqref="G15">
    <cfRule type="cellIs" priority="1" dxfId="0" operator="equal">
      <formula>"FAIL"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93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57"/>
  <sheetViews>
    <sheetView view="pageLayout" workbookViewId="0" topLeftCell="A1">
      <selection activeCell="E19" sqref="E19"/>
    </sheetView>
  </sheetViews>
  <sheetFormatPr defaultColWidth="2.28125" defaultRowHeight="12.75"/>
  <cols>
    <col min="1" max="1" width="3.8515625" style="6" customWidth="1"/>
    <col min="2" max="2" width="11.421875" style="5" customWidth="1"/>
    <col min="3" max="3" width="9.421875" style="5" customWidth="1"/>
    <col min="4" max="5" width="10.140625" style="21" customWidth="1"/>
    <col min="6" max="20" width="6.8515625" style="4" customWidth="1"/>
    <col min="21" max="21" width="12.421875" style="4" customWidth="1"/>
    <col min="22" max="22" width="8.00390625" style="4" customWidth="1"/>
    <col min="23" max="16384" width="2.28125" style="4" customWidth="1"/>
  </cols>
  <sheetData>
    <row r="1" spans="1:22" ht="15">
      <c r="A1" s="23"/>
      <c r="B1" s="134" t="s">
        <v>71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</row>
    <row r="2" spans="1:22" ht="15">
      <c r="A2" s="22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97"/>
    </row>
    <row r="3" spans="1:22" ht="22.5" customHeight="1" thickBot="1">
      <c r="A3" s="2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8">
      <c r="A4" s="136" t="s">
        <v>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8">
      <c r="A5" s="137" t="s">
        <v>4</v>
      </c>
      <c r="B5" s="138"/>
      <c r="C5" s="138"/>
      <c r="D5" s="138"/>
      <c r="E5" s="138"/>
      <c r="F5" s="138"/>
      <c r="G5" s="139"/>
      <c r="H5" s="139"/>
      <c r="I5" s="139"/>
      <c r="J5" s="140"/>
      <c r="K5" s="19"/>
      <c r="L5" s="19"/>
      <c r="M5" s="19"/>
      <c r="N5" s="19"/>
      <c r="O5" s="19"/>
      <c r="P5" s="19"/>
      <c r="Q5" s="19"/>
      <c r="R5" s="141" t="s">
        <v>3</v>
      </c>
      <c r="S5" s="142"/>
      <c r="T5" s="137"/>
      <c r="U5" s="143"/>
      <c r="V5" s="144"/>
    </row>
    <row r="6" spans="1:22" s="15" customFormat="1" ht="27.75" customHeight="1">
      <c r="A6" s="104" t="s">
        <v>85</v>
      </c>
      <c r="B6" s="104"/>
      <c r="C6" s="104"/>
      <c r="D6" s="104"/>
      <c r="E6" s="104"/>
      <c r="F6" s="105"/>
      <c r="G6" s="131" t="s">
        <v>86</v>
      </c>
      <c r="H6" s="132"/>
      <c r="I6" s="132"/>
      <c r="J6" s="132"/>
      <c r="K6" s="132"/>
      <c r="L6" s="132"/>
      <c r="M6" s="133"/>
      <c r="N6" s="128" t="s">
        <v>80</v>
      </c>
      <c r="O6" s="129"/>
      <c r="P6" s="129"/>
      <c r="Q6" s="129"/>
      <c r="R6" s="129"/>
      <c r="S6" s="129"/>
      <c r="T6" s="129"/>
      <c r="U6" s="130"/>
      <c r="V6" s="48"/>
    </row>
    <row r="7" spans="1:22" s="18" customFormat="1" ht="24.75" thickBot="1">
      <c r="A7" s="39"/>
      <c r="B7" s="17" t="s">
        <v>77</v>
      </c>
      <c r="C7" s="17" t="s">
        <v>5</v>
      </c>
      <c r="D7" s="37" t="s">
        <v>6</v>
      </c>
      <c r="E7" s="38" t="s">
        <v>7</v>
      </c>
      <c r="F7" s="43" t="s">
        <v>65</v>
      </c>
      <c r="G7" s="17" t="s">
        <v>64</v>
      </c>
      <c r="H7" s="16" t="s">
        <v>63</v>
      </c>
      <c r="I7" s="17" t="s">
        <v>62</v>
      </c>
      <c r="J7" s="16" t="s">
        <v>61</v>
      </c>
      <c r="K7" s="17" t="s">
        <v>60</v>
      </c>
      <c r="L7" s="16" t="s">
        <v>59</v>
      </c>
      <c r="M7" s="17" t="s">
        <v>58</v>
      </c>
      <c r="N7" s="16" t="s">
        <v>57</v>
      </c>
      <c r="O7" s="17" t="s">
        <v>56</v>
      </c>
      <c r="P7" s="16" t="s">
        <v>55</v>
      </c>
      <c r="Q7" s="17" t="s">
        <v>54</v>
      </c>
      <c r="R7" s="16" t="s">
        <v>53</v>
      </c>
      <c r="S7" s="17" t="s">
        <v>52</v>
      </c>
      <c r="T7" s="16" t="s">
        <v>51</v>
      </c>
      <c r="U7" s="17" t="s">
        <v>20</v>
      </c>
      <c r="V7" s="16" t="s">
        <v>19</v>
      </c>
    </row>
    <row r="8" spans="1:22" s="18" customFormat="1" ht="24" customHeight="1" thickBot="1">
      <c r="A8" s="126" t="s">
        <v>79</v>
      </c>
      <c r="B8" s="127"/>
      <c r="C8" s="127"/>
      <c r="D8" s="127"/>
      <c r="E8" s="127"/>
      <c r="F8" s="45" t="s">
        <v>78</v>
      </c>
      <c r="G8" s="45" t="s">
        <v>78</v>
      </c>
      <c r="H8" s="45" t="s">
        <v>78</v>
      </c>
      <c r="I8" s="45" t="s">
        <v>78</v>
      </c>
      <c r="J8" s="45" t="s">
        <v>78</v>
      </c>
      <c r="K8" s="45" t="s">
        <v>78</v>
      </c>
      <c r="L8" s="45" t="s">
        <v>78</v>
      </c>
      <c r="M8" s="45" t="s">
        <v>78</v>
      </c>
      <c r="N8" s="45" t="s">
        <v>78</v>
      </c>
      <c r="O8" s="45" t="s">
        <v>78</v>
      </c>
      <c r="P8" s="45" t="s">
        <v>78</v>
      </c>
      <c r="Q8" s="45" t="s">
        <v>78</v>
      </c>
      <c r="R8" s="45" t="s">
        <v>78</v>
      </c>
      <c r="S8" s="45" t="s">
        <v>78</v>
      </c>
      <c r="T8" s="45" t="s">
        <v>78</v>
      </c>
      <c r="U8" s="46"/>
      <c r="V8" s="16"/>
    </row>
    <row r="9" spans="1:22" s="15" customFormat="1" ht="22.5">
      <c r="A9" s="13" t="s">
        <v>18</v>
      </c>
      <c r="B9" s="85" t="s">
        <v>88</v>
      </c>
      <c r="C9" s="85" t="s">
        <v>96</v>
      </c>
      <c r="D9" s="85" t="s">
        <v>102</v>
      </c>
      <c r="E9" s="85" t="s">
        <v>103</v>
      </c>
      <c r="F9" s="44"/>
      <c r="G9" s="34"/>
      <c r="H9" s="33"/>
      <c r="I9" s="34"/>
      <c r="J9" s="33"/>
      <c r="K9" s="34"/>
      <c r="L9" s="33"/>
      <c r="M9" s="34"/>
      <c r="N9" s="33"/>
      <c r="O9" s="34"/>
      <c r="P9" s="33"/>
      <c r="Q9" s="34"/>
      <c r="R9" s="33"/>
      <c r="S9" s="34"/>
      <c r="T9" s="33"/>
      <c r="U9" s="35"/>
      <c r="V9" s="7"/>
    </row>
    <row r="10" spans="1:22" s="15" customFormat="1" ht="22.5">
      <c r="A10" s="13" t="s">
        <v>17</v>
      </c>
      <c r="B10" s="14" t="s">
        <v>89</v>
      </c>
      <c r="C10" s="14" t="s">
        <v>96</v>
      </c>
      <c r="D10" s="14" t="s">
        <v>98</v>
      </c>
      <c r="E10" s="87" t="s">
        <v>99</v>
      </c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3"/>
      <c r="Q10" s="34"/>
      <c r="R10" s="33"/>
      <c r="S10" s="34"/>
      <c r="T10" s="33"/>
      <c r="U10" s="36"/>
      <c r="V10" s="7"/>
    </row>
    <row r="11" spans="1:22" s="15" customFormat="1" ht="22.5">
      <c r="A11" s="13" t="s">
        <v>16</v>
      </c>
      <c r="B11" s="12" t="s">
        <v>90</v>
      </c>
      <c r="C11" s="11" t="s">
        <v>97</v>
      </c>
      <c r="D11" s="11" t="s">
        <v>100</v>
      </c>
      <c r="E11" s="88" t="s">
        <v>101</v>
      </c>
      <c r="F11" s="33"/>
      <c r="G11" s="34"/>
      <c r="H11" s="33"/>
      <c r="I11" s="34"/>
      <c r="J11" s="33"/>
      <c r="K11" s="34"/>
      <c r="L11" s="33"/>
      <c r="M11" s="34"/>
      <c r="N11" s="33"/>
      <c r="O11" s="34"/>
      <c r="P11" s="33"/>
      <c r="Q11" s="34"/>
      <c r="R11" s="33"/>
      <c r="S11" s="34"/>
      <c r="T11" s="33"/>
      <c r="U11" s="36">
        <f>IF(F11="","",IF(AND(F11&lt;=D11,F11&gt;=E11)=TRUE,"PASS","FAIL"))</f>
      </c>
      <c r="V11" s="7"/>
    </row>
    <row r="12" spans="1:22" s="15" customFormat="1" ht="22.5">
      <c r="A12" s="13" t="s">
        <v>15</v>
      </c>
      <c r="B12" s="12" t="s">
        <v>88</v>
      </c>
      <c r="C12" s="14" t="s">
        <v>96</v>
      </c>
      <c r="D12" s="88" t="s">
        <v>102</v>
      </c>
      <c r="E12" s="11" t="s">
        <v>103</v>
      </c>
      <c r="F12" s="33"/>
      <c r="G12" s="34"/>
      <c r="H12" s="33"/>
      <c r="I12" s="34"/>
      <c r="J12" s="33"/>
      <c r="K12" s="34"/>
      <c r="L12" s="33"/>
      <c r="M12" s="34"/>
      <c r="N12" s="33"/>
      <c r="O12" s="34"/>
      <c r="P12" s="33"/>
      <c r="Q12" s="34"/>
      <c r="R12" s="33"/>
      <c r="S12" s="34"/>
      <c r="T12" s="33"/>
      <c r="U12" s="36"/>
      <c r="V12" s="7"/>
    </row>
    <row r="13" spans="1:22" s="15" customFormat="1" ht="22.5">
      <c r="A13" s="13" t="s">
        <v>82</v>
      </c>
      <c r="B13" s="12" t="s">
        <v>91</v>
      </c>
      <c r="C13" s="14" t="s">
        <v>94</v>
      </c>
      <c r="D13" s="11" t="s">
        <v>104</v>
      </c>
      <c r="E13" s="88" t="s">
        <v>105</v>
      </c>
      <c r="F13" s="33"/>
      <c r="G13" s="34"/>
      <c r="H13" s="33"/>
      <c r="I13" s="34"/>
      <c r="J13" s="33"/>
      <c r="K13" s="34"/>
      <c r="L13" s="33"/>
      <c r="M13" s="34"/>
      <c r="N13" s="33"/>
      <c r="O13" s="34"/>
      <c r="P13" s="33"/>
      <c r="Q13" s="34"/>
      <c r="R13" s="33"/>
      <c r="S13" s="34"/>
      <c r="T13" s="33"/>
      <c r="U13" s="36"/>
      <c r="V13" s="7"/>
    </row>
    <row r="14" spans="1:22" s="15" customFormat="1" ht="22.5">
      <c r="A14" s="13" t="s">
        <v>110</v>
      </c>
      <c r="B14" s="86">
        <v>0.406</v>
      </c>
      <c r="C14" s="14" t="s">
        <v>96</v>
      </c>
      <c r="D14" s="86">
        <v>0.436</v>
      </c>
      <c r="E14" s="89">
        <v>0.376</v>
      </c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6"/>
      <c r="V14" s="7"/>
    </row>
    <row r="15" spans="1:22" s="15" customFormat="1" ht="24.75" thickBot="1">
      <c r="A15" s="39"/>
      <c r="B15" s="17" t="s">
        <v>77</v>
      </c>
      <c r="C15" s="17" t="s">
        <v>5</v>
      </c>
      <c r="D15" s="37" t="s">
        <v>6</v>
      </c>
      <c r="E15" s="38" t="s">
        <v>7</v>
      </c>
      <c r="F15" s="16" t="s">
        <v>50</v>
      </c>
      <c r="G15" s="17" t="s">
        <v>49</v>
      </c>
      <c r="H15" s="16" t="s">
        <v>48</v>
      </c>
      <c r="I15" s="17" t="s">
        <v>47</v>
      </c>
      <c r="J15" s="16" t="s">
        <v>46</v>
      </c>
      <c r="K15" s="17" t="s">
        <v>45</v>
      </c>
      <c r="L15" s="16" t="s">
        <v>44</v>
      </c>
      <c r="M15" s="17" t="s">
        <v>43</v>
      </c>
      <c r="N15" s="16" t="s">
        <v>42</v>
      </c>
      <c r="O15" s="17" t="s">
        <v>41</v>
      </c>
      <c r="P15" s="16" t="s">
        <v>40</v>
      </c>
      <c r="Q15" s="17" t="s">
        <v>39</v>
      </c>
      <c r="R15" s="16" t="s">
        <v>38</v>
      </c>
      <c r="S15" s="17" t="s">
        <v>37</v>
      </c>
      <c r="T15" s="16" t="s">
        <v>36</v>
      </c>
      <c r="U15" s="17" t="s">
        <v>20</v>
      </c>
      <c r="V15" s="16" t="s">
        <v>19</v>
      </c>
    </row>
    <row r="16" spans="1:22" s="15" customFormat="1" ht="24" thickBot="1">
      <c r="A16" s="126" t="s">
        <v>79</v>
      </c>
      <c r="B16" s="127"/>
      <c r="C16" s="127"/>
      <c r="D16" s="127"/>
      <c r="E16" s="127"/>
      <c r="F16" s="45" t="s">
        <v>78</v>
      </c>
      <c r="G16" s="45" t="s">
        <v>78</v>
      </c>
      <c r="H16" s="45" t="s">
        <v>78</v>
      </c>
      <c r="I16" s="45" t="s">
        <v>78</v>
      </c>
      <c r="J16" s="45" t="s">
        <v>78</v>
      </c>
      <c r="K16" s="45" t="s">
        <v>78</v>
      </c>
      <c r="L16" s="45" t="s">
        <v>78</v>
      </c>
      <c r="M16" s="45" t="s">
        <v>78</v>
      </c>
      <c r="N16" s="45" t="s">
        <v>78</v>
      </c>
      <c r="O16" s="45" t="s">
        <v>78</v>
      </c>
      <c r="P16" s="45" t="s">
        <v>78</v>
      </c>
      <c r="Q16" s="45" t="s">
        <v>78</v>
      </c>
      <c r="R16" s="45" t="s">
        <v>78</v>
      </c>
      <c r="S16" s="45" t="s">
        <v>78</v>
      </c>
      <c r="T16" s="45" t="s">
        <v>78</v>
      </c>
      <c r="U16" s="47"/>
      <c r="V16" s="7"/>
    </row>
    <row r="17" spans="1:22" s="15" customFormat="1" ht="22.5">
      <c r="A17" s="13" t="s">
        <v>18</v>
      </c>
      <c r="B17" s="85" t="s">
        <v>88</v>
      </c>
      <c r="C17" s="85" t="s">
        <v>96</v>
      </c>
      <c r="D17" s="85" t="s">
        <v>102</v>
      </c>
      <c r="E17" s="85" t="s">
        <v>103</v>
      </c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8"/>
      <c r="V17" s="7"/>
    </row>
    <row r="18" spans="1:22" s="15" customFormat="1" ht="22.5">
      <c r="A18" s="13" t="s">
        <v>17</v>
      </c>
      <c r="B18" s="14" t="s">
        <v>89</v>
      </c>
      <c r="C18" s="14" t="s">
        <v>96</v>
      </c>
      <c r="D18" s="14" t="s">
        <v>98</v>
      </c>
      <c r="E18" s="87" t="s">
        <v>99</v>
      </c>
      <c r="F18" s="9"/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9"/>
      <c r="S18" s="10"/>
      <c r="T18" s="9"/>
      <c r="U18" s="8"/>
      <c r="V18" s="7"/>
    </row>
    <row r="19" spans="1:22" s="15" customFormat="1" ht="22.5">
      <c r="A19" s="13" t="s">
        <v>16</v>
      </c>
      <c r="B19" s="12" t="s">
        <v>90</v>
      </c>
      <c r="C19" s="11" t="s">
        <v>97</v>
      </c>
      <c r="D19" s="11" t="s">
        <v>100</v>
      </c>
      <c r="E19" s="88" t="s">
        <v>101</v>
      </c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8"/>
      <c r="V19" s="7"/>
    </row>
    <row r="20" spans="1:22" s="15" customFormat="1" ht="22.5">
      <c r="A20" s="13" t="s">
        <v>15</v>
      </c>
      <c r="B20" s="12" t="s">
        <v>88</v>
      </c>
      <c r="C20" s="14" t="s">
        <v>96</v>
      </c>
      <c r="D20" s="88" t="s">
        <v>102</v>
      </c>
      <c r="E20" s="11" t="s">
        <v>103</v>
      </c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7" t="s">
        <v>20</v>
      </c>
      <c r="V20" s="16" t="s">
        <v>19</v>
      </c>
    </row>
    <row r="21" spans="1:22" s="15" customFormat="1" ht="22.5">
      <c r="A21" s="13" t="s">
        <v>82</v>
      </c>
      <c r="B21" s="12" t="s">
        <v>91</v>
      </c>
      <c r="C21" s="14" t="s">
        <v>94</v>
      </c>
      <c r="D21" s="11" t="s">
        <v>104</v>
      </c>
      <c r="E21" s="88" t="s">
        <v>105</v>
      </c>
      <c r="F21" s="33"/>
      <c r="G21" s="34"/>
      <c r="H21" s="33"/>
      <c r="I21" s="34"/>
      <c r="J21" s="33"/>
      <c r="K21" s="34"/>
      <c r="L21" s="33"/>
      <c r="M21" s="34"/>
      <c r="N21" s="33"/>
      <c r="O21" s="34"/>
      <c r="P21" s="33"/>
      <c r="Q21" s="34"/>
      <c r="R21" s="33"/>
      <c r="S21" s="34"/>
      <c r="T21" s="33"/>
      <c r="U21" s="36"/>
      <c r="V21" s="7"/>
    </row>
    <row r="22" spans="1:22" s="15" customFormat="1" ht="22.5">
      <c r="A22" s="13" t="s">
        <v>110</v>
      </c>
      <c r="B22" s="86">
        <v>0.406</v>
      </c>
      <c r="C22" s="14" t="s">
        <v>96</v>
      </c>
      <c r="D22" s="86">
        <v>0.436</v>
      </c>
      <c r="E22" s="89">
        <v>0.376</v>
      </c>
      <c r="F22" s="33"/>
      <c r="G22" s="34"/>
      <c r="H22" s="33"/>
      <c r="I22" s="34"/>
      <c r="J22" s="33"/>
      <c r="K22" s="34"/>
      <c r="L22" s="33"/>
      <c r="M22" s="34"/>
      <c r="N22" s="33"/>
      <c r="O22" s="34"/>
      <c r="P22" s="33"/>
      <c r="Q22" s="34"/>
      <c r="R22" s="33"/>
      <c r="S22" s="34"/>
      <c r="T22" s="33"/>
      <c r="U22" s="36"/>
      <c r="V22" s="7"/>
    </row>
    <row r="23" spans="1:22" ht="24.75" thickBot="1">
      <c r="A23" s="39"/>
      <c r="B23" s="17" t="s">
        <v>77</v>
      </c>
      <c r="C23" s="17" t="s">
        <v>5</v>
      </c>
      <c r="D23" s="37" t="s">
        <v>6</v>
      </c>
      <c r="E23" s="38" t="s">
        <v>7</v>
      </c>
      <c r="F23" s="16" t="s">
        <v>35</v>
      </c>
      <c r="G23" s="17" t="s">
        <v>34</v>
      </c>
      <c r="H23" s="16" t="s">
        <v>33</v>
      </c>
      <c r="I23" s="17" t="s">
        <v>32</v>
      </c>
      <c r="J23" s="16" t="s">
        <v>31</v>
      </c>
      <c r="K23" s="17" t="s">
        <v>30</v>
      </c>
      <c r="L23" s="16" t="s">
        <v>29</v>
      </c>
      <c r="M23" s="17" t="s">
        <v>28</v>
      </c>
      <c r="N23" s="16" t="s">
        <v>27</v>
      </c>
      <c r="O23" s="17" t="s">
        <v>26</v>
      </c>
      <c r="P23" s="16" t="s">
        <v>25</v>
      </c>
      <c r="Q23" s="17" t="s">
        <v>24</v>
      </c>
      <c r="R23" s="16" t="s">
        <v>23</v>
      </c>
      <c r="S23" s="17" t="s">
        <v>22</v>
      </c>
      <c r="T23" s="16" t="s">
        <v>21</v>
      </c>
      <c r="U23" s="8"/>
      <c r="V23" s="7"/>
    </row>
    <row r="24" spans="1:22" ht="24" thickBot="1">
      <c r="A24" s="126" t="s">
        <v>79</v>
      </c>
      <c r="B24" s="127"/>
      <c r="C24" s="127"/>
      <c r="D24" s="127"/>
      <c r="E24" s="127"/>
      <c r="F24" s="45" t="s">
        <v>78</v>
      </c>
      <c r="G24" s="45" t="s">
        <v>78</v>
      </c>
      <c r="H24" s="45" t="s">
        <v>78</v>
      </c>
      <c r="I24" s="45" t="s">
        <v>78</v>
      </c>
      <c r="J24" s="45" t="s">
        <v>78</v>
      </c>
      <c r="K24" s="45" t="s">
        <v>78</v>
      </c>
      <c r="L24" s="45" t="s">
        <v>78</v>
      </c>
      <c r="M24" s="45" t="s">
        <v>78</v>
      </c>
      <c r="N24" s="45" t="s">
        <v>78</v>
      </c>
      <c r="O24" s="45" t="s">
        <v>78</v>
      </c>
      <c r="P24" s="45" t="s">
        <v>78</v>
      </c>
      <c r="Q24" s="45" t="s">
        <v>78</v>
      </c>
      <c r="R24" s="45" t="s">
        <v>78</v>
      </c>
      <c r="S24" s="45" t="s">
        <v>78</v>
      </c>
      <c r="T24" s="45" t="s">
        <v>78</v>
      </c>
      <c r="U24" s="47"/>
      <c r="V24" s="7"/>
    </row>
    <row r="25" spans="1:22" ht="22.5">
      <c r="A25" s="13" t="s">
        <v>18</v>
      </c>
      <c r="B25" s="85" t="s">
        <v>88</v>
      </c>
      <c r="C25" s="85" t="s">
        <v>96</v>
      </c>
      <c r="D25" s="85" t="s">
        <v>102</v>
      </c>
      <c r="E25" s="85" t="s">
        <v>103</v>
      </c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8"/>
      <c r="V25" s="7"/>
    </row>
    <row r="26" spans="1:22" ht="22.5">
      <c r="A26" s="13" t="s">
        <v>17</v>
      </c>
      <c r="B26" s="14" t="s">
        <v>89</v>
      </c>
      <c r="C26" s="14" t="s">
        <v>96</v>
      </c>
      <c r="D26" s="14" t="s">
        <v>98</v>
      </c>
      <c r="E26" s="87" t="s">
        <v>99</v>
      </c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8"/>
      <c r="V26" s="7"/>
    </row>
    <row r="27" spans="1:22" ht="22.5">
      <c r="A27" s="13" t="s">
        <v>16</v>
      </c>
      <c r="B27" s="12" t="s">
        <v>90</v>
      </c>
      <c r="C27" s="11" t="s">
        <v>97</v>
      </c>
      <c r="D27" s="11" t="s">
        <v>100</v>
      </c>
      <c r="E27" s="88" t="s">
        <v>101</v>
      </c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8"/>
      <c r="V27" s="7"/>
    </row>
    <row r="28" spans="1:22" ht="22.5">
      <c r="A28" s="13" t="s">
        <v>15</v>
      </c>
      <c r="B28" s="12" t="s">
        <v>88</v>
      </c>
      <c r="C28" s="14" t="s">
        <v>96</v>
      </c>
      <c r="D28" s="88" t="s">
        <v>102</v>
      </c>
      <c r="E28" s="11" t="s">
        <v>103</v>
      </c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8"/>
      <c r="V28" s="7"/>
    </row>
    <row r="29" spans="1:22" s="15" customFormat="1" ht="22.5">
      <c r="A29" s="13" t="s">
        <v>82</v>
      </c>
      <c r="B29" s="12" t="s">
        <v>91</v>
      </c>
      <c r="C29" s="14" t="s">
        <v>94</v>
      </c>
      <c r="D29" s="11" t="s">
        <v>104</v>
      </c>
      <c r="E29" s="88" t="s">
        <v>105</v>
      </c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6"/>
      <c r="V29" s="7"/>
    </row>
    <row r="30" spans="1:22" s="15" customFormat="1" ht="22.5">
      <c r="A30" s="13" t="s">
        <v>110</v>
      </c>
      <c r="B30" s="86">
        <v>0.406</v>
      </c>
      <c r="C30" s="14" t="s">
        <v>96</v>
      </c>
      <c r="D30" s="86">
        <v>0.436</v>
      </c>
      <c r="E30" s="89">
        <v>0.376</v>
      </c>
      <c r="F30" s="33"/>
      <c r="G30" s="34"/>
      <c r="H30" s="33"/>
      <c r="I30" s="34"/>
      <c r="J30" s="33"/>
      <c r="K30" s="34"/>
      <c r="L30" s="33"/>
      <c r="M30" s="34"/>
      <c r="N30" s="33"/>
      <c r="O30" s="34"/>
      <c r="P30" s="33"/>
      <c r="Q30" s="34"/>
      <c r="R30" s="33"/>
      <c r="S30" s="34"/>
      <c r="T30" s="33"/>
      <c r="U30" s="36"/>
      <c r="V30" s="7"/>
    </row>
    <row r="31" spans="1:22" ht="22.5">
      <c r="A31" s="40"/>
      <c r="B31" s="41"/>
      <c r="C31" s="41"/>
      <c r="D31" s="41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8"/>
      <c r="V31" s="7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</sheetData>
  <sheetProtection/>
  <mergeCells count="11">
    <mergeCell ref="B1:V3"/>
    <mergeCell ref="A4:V4"/>
    <mergeCell ref="A5:J5"/>
    <mergeCell ref="R5:S5"/>
    <mergeCell ref="T5:V5"/>
    <mergeCell ref="A8:E8"/>
    <mergeCell ref="A16:E16"/>
    <mergeCell ref="A24:E24"/>
    <mergeCell ref="A6:F6"/>
    <mergeCell ref="N6:U6"/>
    <mergeCell ref="G6:M6"/>
  </mergeCells>
  <conditionalFormatting sqref="U9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74"/>
  <headerFooter alignWithMargins="0">
    <oddHeader>&amp;R&amp;9Demco
Record: QR00579 - Demco ISIR
05/20 Rev 0</oddHeader>
    <oddFooter>&amp;R&amp;9Approval: Quality Manager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3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7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6384" width="9.140625" style="3" customWidth="1"/>
  </cols>
  <sheetData>
    <row r="1" ht="18">
      <c r="A1" s="82" t="s">
        <v>108</v>
      </c>
    </row>
    <row r="2" spans="1:9" ht="30" customHeight="1">
      <c r="A2" s="83">
        <v>1</v>
      </c>
      <c r="B2" s="146" t="s">
        <v>111</v>
      </c>
      <c r="C2" s="146"/>
      <c r="D2" s="146"/>
      <c r="E2" s="146"/>
      <c r="F2" s="146"/>
      <c r="G2" s="146"/>
      <c r="H2" s="146"/>
      <c r="I2" s="146"/>
    </row>
    <row r="3" spans="1:8" ht="15.75">
      <c r="A3" s="83"/>
      <c r="B3" s="83"/>
      <c r="C3" s="83"/>
      <c r="D3" s="83"/>
      <c r="E3" s="83"/>
      <c r="F3" s="83"/>
      <c r="G3" s="83"/>
      <c r="H3" s="83"/>
    </row>
    <row r="4" spans="1:8" ht="15.75">
      <c r="A4" s="83">
        <v>2</v>
      </c>
      <c r="B4" s="145" t="s">
        <v>109</v>
      </c>
      <c r="C4" s="145"/>
      <c r="D4" s="145"/>
      <c r="E4" s="145"/>
      <c r="F4" s="145"/>
      <c r="G4" s="145"/>
      <c r="H4" s="145"/>
    </row>
    <row r="5" spans="1:8" ht="15.75">
      <c r="A5" s="83"/>
      <c r="B5" s="145"/>
      <c r="C5" s="145"/>
      <c r="D5" s="145"/>
      <c r="E5" s="145"/>
      <c r="F5" s="145"/>
      <c r="G5" s="145"/>
      <c r="H5" s="145"/>
    </row>
    <row r="6" spans="1:8" ht="15.75">
      <c r="A6" s="83"/>
      <c r="B6" s="84"/>
      <c r="C6" s="84"/>
      <c r="D6" s="84"/>
      <c r="E6" s="84"/>
      <c r="F6" s="84"/>
      <c r="G6" s="84"/>
      <c r="H6" s="84"/>
    </row>
    <row r="7" ht="15.75">
      <c r="A7" s="83"/>
    </row>
  </sheetData>
  <sheetProtection/>
  <mergeCells count="2">
    <mergeCell ref="B4:H5"/>
    <mergeCell ref="B2:I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2020-07-01T13:30:43Z</cp:lastPrinted>
  <dcterms:created xsi:type="dcterms:W3CDTF">1999-12-30T17:05:59Z</dcterms:created>
  <dcterms:modified xsi:type="dcterms:W3CDTF">2020-08-24T18:24:35Z</dcterms:modified>
  <cp:category/>
  <cp:version/>
  <cp:contentType/>
  <cp:contentStatus/>
</cp:coreProperties>
</file>