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mcoproducts.sharepoint.com/sites/Marketing/Shared Documents/Demco/Documents/Supplier Documents/SNP Technologies/"/>
    </mc:Choice>
  </mc:AlternateContent>
  <xr:revisionPtr revIDLastSave="0" documentId="8_{41F2AE40-BF96-934B-AE4D-471E2D1A0944}" xr6:coauthVersionLast="47" xr6:coauthVersionMax="47" xr10:uidLastSave="{00000000-0000-0000-0000-000000000000}"/>
  <bookViews>
    <workbookView xWindow="0" yWindow="500" windowWidth="21840" windowHeight="13140" activeTab="1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4" l="1"/>
</calcChain>
</file>

<file path=xl/sharedStrings.xml><?xml version="1.0" encoding="utf-8"?>
<sst xmlns="http://schemas.openxmlformats.org/spreadsheetml/2006/main" count="304" uniqueCount="121">
  <si>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</si>
  <si>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</si>
  <si>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</si>
  <si>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</si>
  <si>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</si>
  <si>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</si>
  <si>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</si>
  <si>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</si>
  <si>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</si>
  <si>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</si>
  <si>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</si>
  <si>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</si>
  <si>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</si>
  <si>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</si>
  <si>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</si>
  <si>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</si>
  <si>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</si>
  <si>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</si>
  <si>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</si>
  <si>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</si>
  <si>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</si>
  <si>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</si>
  <si>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</si>
  <si>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</si>
  <si>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</si>
  <si>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</si>
  <si>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</si>
  <si>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</si>
  <si>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</si>
  <si>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</si>
  <si>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</si>
  <si>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</si>
  <si>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</si>
  <si>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</si>
  <si>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</si>
  <si>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</si>
  <si>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</si>
  <si>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</si>
  <si>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</si>
  <si>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</si>
  <si>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</si>
  <si>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</si>
  <si>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</si>
  <si>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</si>
  <si>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</si>
  <si>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</si>
  <si>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</si>
  <si>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</si>
  <si>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</si>
  <si>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</si>
  <si>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</si>
  <si>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</si>
  <si>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</si>
  <si>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</si>
  <si>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</si>
  <si>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</si>
  <si>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</si>
  <si>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</si>
  <si>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</si>
  <si>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</si>
  <si>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</si>
  <si>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</si>
  <si>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</si>
  <si>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</si>
  <si>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</si>
  <si>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</si>
  <si>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</si>
  <si>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</si>
  <si>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</si>
  <si>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</si>
  <si>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r>
      <rPr>
        <b/>
        <u/>
        <sz val="14"/>
        <rFont val="Arial"/>
        <family val="2"/>
      </rPr>
      <t xml:space="preserve"> Level 1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</si>
  <si>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</si>
  <si>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</si>
  <si>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</si>
  <si>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</si>
  <si>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</si>
  <si>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</si>
  <si>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</si>
  <si>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</si>
  <si>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</si>
  <si>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</si>
  <si>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</si>
  <si>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*E.</t>
  </si>
  <si>
    <t>H.</t>
  </si>
  <si>
    <r>
      <rPr>
        <b/>
        <u/>
        <sz val="8"/>
        <rFont val="Arial"/>
        <family val="2"/>
      </rPr>
      <t xml:space="preserve">Input </t>
    </r>
    <r>
      <rPr>
        <b/>
        <u/>
        <sz val="10"/>
        <rFont val="Arial"/>
        <family val="2"/>
      </rPr>
      <t>Actual Dimension</t>
    </r>
  </si>
  <si>
    <t>Product Description: Latch Mount Casting</t>
  </si>
  <si>
    <t>1.750</t>
  </si>
  <si>
    <t>2x .313</t>
  </si>
  <si>
    <t>+/- .010</t>
  </si>
  <si>
    <t>.323</t>
  </si>
  <si>
    <t>.313</t>
  </si>
  <si>
    <t>NOTES:</t>
  </si>
  <si>
    <t>PLEASE REFER TO QP00225 'FAB TOLERANCES &amp; WORKMANSHIP STANDARDS ON SUPPLIER PORTAL PAGE</t>
  </si>
  <si>
    <t>*G.</t>
  </si>
  <si>
    <t>1ST AND LAST ISIR (L1) NEEDS TO BE DONE FOR ALL TOOLS/CAVITY USED WHEN RUNNING PRODUCTION RUN</t>
  </si>
  <si>
    <t>*THIS MUST BE COMPLETED FOR EACH TOOL/CAVITY USED DURING PRODUCTION RUN</t>
  </si>
  <si>
    <t>I.</t>
  </si>
  <si>
    <t>.406</t>
  </si>
  <si>
    <t>.45-.48</t>
  </si>
  <si>
    <t>0.906</t>
  </si>
  <si>
    <t>0.406</t>
  </si>
  <si>
    <t>+/-.030</t>
  </si>
  <si>
    <t>.416</t>
  </si>
  <si>
    <t>.916</t>
  </si>
  <si>
    <t>.396</t>
  </si>
  <si>
    <t>.303</t>
  </si>
  <si>
    <t>1.760</t>
  </si>
  <si>
    <t>1.740</t>
  </si>
  <si>
    <t>N/A</t>
  </si>
  <si>
    <t>.48</t>
  </si>
  <si>
    <t>.45</t>
  </si>
  <si>
    <t>.896</t>
  </si>
  <si>
    <r>
      <t xml:space="preserve">Part #   </t>
    </r>
    <r>
      <rPr>
        <b/>
        <sz val="14"/>
        <rFont val="Arial"/>
        <family val="2"/>
      </rPr>
      <t>66107</t>
    </r>
    <r>
      <rPr>
        <b/>
        <sz val="12"/>
        <rFont val="Arial"/>
        <family val="2"/>
      </rPr>
      <t xml:space="preserve">              REV: A</t>
    </r>
  </si>
  <si>
    <r>
      <t xml:space="preserve">Part #   </t>
    </r>
    <r>
      <rPr>
        <b/>
        <sz val="14"/>
        <rFont val="Arial"/>
        <family val="2"/>
      </rPr>
      <t>66107</t>
    </r>
    <r>
      <rPr>
        <b/>
        <sz val="12"/>
        <rFont val="Arial"/>
        <family val="2"/>
      </rPr>
      <t xml:space="preserve">            REV: A</t>
    </r>
  </si>
  <si>
    <t>.624</t>
  </si>
  <si>
    <t>+/-.010</t>
  </si>
  <si>
    <t>+.010-.000</t>
  </si>
  <si>
    <t>.614</t>
  </si>
  <si>
    <t>.634</t>
  </si>
  <si>
    <t>0.624</t>
  </si>
  <si>
    <t>+/- 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</si>
</sst>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1">
    <xf numFmtId="0" fontId="0" fillId="0" borderId="0" xfId="0"/>
    <xf numFmtId="2" fontId="0" fillId="2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/>
    <xf numFmtId="0" fontId="10" fillId="5" borderId="1" xfId="1" applyFont="1" applyFill="1" applyBorder="1"/>
    <xf numFmtId="49" fontId="2" fillId="3" borderId="1" xfId="1" applyNumberFormat="1" applyFont="1" applyFill="1" applyBorder="1" applyAlignment="1">
      <alignment horizontal="center" wrapText="1"/>
    </xf>
    <xf numFmtId="49" fontId="2" fillId="3" borderId="14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10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2" xfId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49" fontId="0" fillId="2" borderId="26" xfId="0" applyNumberFormat="1" applyFill="1" applyBorder="1"/>
    <xf numFmtId="0" fontId="0" fillId="2" borderId="24" xfId="0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2" fontId="10" fillId="5" borderId="1" xfId="1" applyNumberFormat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/>
    </xf>
    <xf numFmtId="0" fontId="7" fillId="10" borderId="27" xfId="1" applyFont="1" applyFill="1" applyBorder="1" applyAlignment="1">
      <alignment horizontal="left" vertical="center" wrapText="1"/>
    </xf>
    <xf numFmtId="0" fontId="7" fillId="10" borderId="14" xfId="1" applyFont="1" applyFill="1" applyBorder="1" applyAlignment="1">
      <alignment horizontal="center" vertical="center" wrapText="1"/>
    </xf>
    <xf numFmtId="0" fontId="10" fillId="10" borderId="1" xfId="1" applyFont="1" applyFill="1" applyBorder="1"/>
    <xf numFmtId="0" fontId="8" fillId="0" borderId="1" xfId="1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49" fontId="0" fillId="2" borderId="29" xfId="0" applyNumberFormat="1" applyFill="1" applyBorder="1" applyAlignment="1">
      <alignment horizontal="left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3" fillId="3" borderId="14" xfId="1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 wrapText="1"/>
    </xf>
    <xf numFmtId="49" fontId="0" fillId="2" borderId="32" xfId="0" applyNumberFormat="1" applyFill="1" applyBorder="1"/>
    <xf numFmtId="49" fontId="4" fillId="2" borderId="32" xfId="0" applyNumberFormat="1" applyFont="1" applyFill="1" applyBorder="1" applyAlignment="1">
      <alignment horizontal="left"/>
    </xf>
    <xf numFmtId="164" fontId="3" fillId="3" borderId="33" xfId="0" applyNumberFormat="1" applyFont="1" applyFill="1" applyBorder="1" applyAlignment="1">
      <alignment horizontal="center"/>
    </xf>
    <xf numFmtId="49" fontId="3" fillId="3" borderId="28" xfId="1" applyNumberFormat="1" applyFont="1" applyFill="1" applyBorder="1" applyAlignment="1">
      <alignment horizontal="center"/>
    </xf>
    <xf numFmtId="49" fontId="3" fillId="0" borderId="28" xfId="1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8" borderId="18" xfId="0" applyFill="1" applyBorder="1"/>
    <xf numFmtId="164" fontId="2" fillId="8" borderId="34" xfId="0" applyNumberFormat="1" applyFont="1" applyFill="1" applyBorder="1" applyAlignment="1">
      <alignment horizontal="center"/>
    </xf>
    <xf numFmtId="49" fontId="2" fillId="8" borderId="34" xfId="0" applyNumberFormat="1" applyFont="1" applyFill="1" applyBorder="1" applyAlignment="1">
      <alignment horizontal="center"/>
    </xf>
    <xf numFmtId="164" fontId="0" fillId="8" borderId="34" xfId="0" applyNumberFormat="1" applyFill="1" applyBorder="1" applyAlignment="1">
      <alignment horizontal="center"/>
    </xf>
    <xf numFmtId="2" fontId="3" fillId="8" borderId="34" xfId="0" applyNumberFormat="1" applyFont="1" applyFill="1" applyBorder="1" applyAlignment="1">
      <alignment horizontal="center"/>
    </xf>
    <xf numFmtId="49" fontId="0" fillId="8" borderId="35" xfId="0" applyNumberForma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0" fontId="2" fillId="5" borderId="18" xfId="0" applyFont="1" applyFill="1" applyBorder="1" applyAlignment="1">
      <alignment vertical="center" wrapText="1"/>
    </xf>
    <xf numFmtId="164" fontId="1" fillId="5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13" fillId="0" borderId="0" xfId="0" applyFont="1"/>
    <xf numFmtId="0" fontId="9" fillId="0" borderId="0" xfId="0" applyFont="1"/>
    <xf numFmtId="0" fontId="0" fillId="0" borderId="0" xfId="0" applyAlignment="1">
      <alignment vertical="top" wrapText="1"/>
    </xf>
    <xf numFmtId="49" fontId="2" fillId="3" borderId="28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36" xfId="0" applyNumberForma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1" fillId="5" borderId="19" xfId="0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164" fontId="5" fillId="9" borderId="19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11" borderId="19" xfId="0" applyFont="1" applyFill="1" applyBorder="1" applyAlignment="1">
      <alignment horizontal="left"/>
    </xf>
    <xf numFmtId="0" fontId="14" fillId="11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6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1" fillId="6" borderId="3" xfId="1" applyFont="1" applyFill="1" applyBorder="1" applyAlignment="1">
      <alignment horizontal="left"/>
    </xf>
    <xf numFmtId="0" fontId="11" fillId="6" borderId="6" xfId="1" applyFont="1" applyFill="1" applyBorder="1" applyAlignment="1">
      <alignment horizontal="left"/>
    </xf>
    <xf numFmtId="0" fontId="11" fillId="6" borderId="7" xfId="1" applyFont="1" applyFill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32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164" fontId="6" fillId="0" borderId="38" xfId="0" applyNumberFormat="1" applyFont="1" applyBorder="1" applyAlignment="1"/>
    <xf numFmtId="164" fontId="6" fillId="0" borderId="39" xfId="0" applyNumberFormat="1" applyFont="1" applyBorder="1" applyAlignment="1"/>
    <xf numFmtId="0" fontId="6" fillId="0" borderId="16" xfId="0" applyFont="1" applyBorder="1" applyAlignment="1">
      <alignment horizontal="left"/>
    </xf>
    <xf numFmtId="0" fontId="17" fillId="0" borderId="21" xfId="1" applyFont="1" applyBorder="1" applyAlignment="1">
      <alignment horizontal="left"/>
    </xf>
    <xf numFmtId="0" fontId="17" fillId="0" borderId="12" xfId="1" applyFont="1" applyBorder="1" applyAlignment="1">
      <alignment horizontal="left"/>
    </xf>
    <xf numFmtId="164" fontId="13" fillId="0" borderId="16" xfId="0" applyNumberFormat="1" applyFont="1" applyBorder="1" applyAlignment="1"/>
    <xf numFmtId="164" fontId="13" fillId="0" borderId="22" xfId="0" applyNumberFormat="1" applyFont="1" applyBorder="1" applyAlignment="1"/>
    <xf numFmtId="0" fontId="4" fillId="0" borderId="6" xfId="0" applyFont="1" applyBorder="1" applyAlignment="1">
      <alignment horizontal="left"/>
    </xf>
    <xf numFmtId="0" fontId="14" fillId="11" borderId="18" xfId="0" applyFont="1" applyFill="1" applyBorder="1" applyAlignment="1">
      <alignment horizontal="center"/>
    </xf>
    <xf numFmtId="0" fontId="14" fillId="11" borderId="19" xfId="0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1" fillId="6" borderId="0" xfId="1" applyFont="1" applyFill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3" fillId="0" borderId="12" xfId="1" applyBorder="1"/>
    <xf numFmtId="0" fontId="3" fillId="0" borderId="15" xfId="1" applyBorder="1"/>
    <xf numFmtId="0" fontId="2" fillId="10" borderId="11" xfId="1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8" fillId="12" borderId="11" xfId="1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2C850BE0-8F75-4DC5-8656-96260A0D780A}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4</xdr:row>
          <xdr:rowOff>0</xdr:rowOff>
        </xdr:from>
        <xdr:to>
          <xdr:col>8</xdr:col>
          <xdr:colOff>622300</xdr:colOff>
          <xdr:row>5</xdr:row>
          <xdr:rowOff>215900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0</xdr:colOff>
      <xdr:row>0</xdr:row>
      <xdr:rowOff>0</xdr:rowOff>
    </xdr:from>
    <xdr:to>
      <xdr:col>19</xdr:col>
      <xdr:colOff>65869</xdr:colOff>
      <xdr:row>22</xdr:row>
      <xdr:rowOff>151786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0"/>
          <a:ext cx="6447619" cy="49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351619</xdr:colOff>
      <xdr:row>30</xdr:row>
      <xdr:rowOff>56536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7619" cy="4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71"/>
  <sheetViews>
    <sheetView view="pageLayout" topLeftCell="A13" zoomScaleNormal="84" workbookViewId="0">
      <selection activeCell="C29" sqref="C29"/>
    </sheetView>
  </sheetViews>
  <sheetFormatPr baseColWidth="10" defaultColWidth="8.83203125" defaultRowHeight="13" x14ac:dyDescent="0.15"/>
  <cols>
    <col min="1" max="1" width="11.5" style="3" customWidth="1"/>
    <col min="2" max="2" width="14.5" style="2" customWidth="1"/>
    <col min="3" max="3" width="11.1640625" style="3" customWidth="1"/>
    <col min="4" max="6" width="12.5" style="2" customWidth="1"/>
    <col min="7" max="7" width="13.83203125" style="3" customWidth="1"/>
    <col min="8" max="8" width="27.1640625" style="3" customWidth="1"/>
  </cols>
  <sheetData>
    <row r="1" spans="1:8" ht="11.25" customHeight="1" x14ac:dyDescent="0.2">
      <c r="A1" s="21"/>
      <c r="B1" s="97" t="s">
        <v>73</v>
      </c>
      <c r="C1" s="97"/>
      <c r="D1" s="97"/>
      <c r="E1" s="97"/>
      <c r="F1" s="97"/>
      <c r="G1" s="97"/>
      <c r="H1" s="98"/>
    </row>
    <row r="2" spans="1:8" ht="16" x14ac:dyDescent="0.2">
      <c r="A2" s="20"/>
      <c r="B2" s="99"/>
      <c r="C2" s="99"/>
      <c r="D2" s="99"/>
      <c r="E2" s="99"/>
      <c r="F2" s="99"/>
      <c r="G2" s="99"/>
      <c r="H2" s="100"/>
    </row>
    <row r="3" spans="1:8" ht="17" thickBot="1" x14ac:dyDescent="0.25">
      <c r="A3" s="18"/>
      <c r="B3" s="101"/>
      <c r="C3" s="101"/>
      <c r="D3" s="101"/>
      <c r="E3" s="101"/>
      <c r="F3" s="101"/>
      <c r="G3" s="101"/>
      <c r="H3" s="102"/>
    </row>
    <row r="4" spans="1:8" ht="18" x14ac:dyDescent="0.2">
      <c r="A4" s="103" t="s">
        <v>70</v>
      </c>
      <c r="B4" s="104"/>
      <c r="C4" s="104"/>
      <c r="D4" s="104"/>
      <c r="E4" s="104"/>
      <c r="F4" s="104"/>
      <c r="G4" s="104"/>
      <c r="H4" s="105"/>
    </row>
    <row r="5" spans="1:8" ht="18" x14ac:dyDescent="0.2">
      <c r="A5" s="124" t="s">
        <v>95</v>
      </c>
      <c r="B5" s="125"/>
      <c r="C5" s="125"/>
      <c r="D5" s="125"/>
      <c r="E5" s="125"/>
      <c r="F5" s="125"/>
      <c r="G5" s="125"/>
      <c r="H5" s="126"/>
    </row>
    <row r="6" spans="1:8" ht="18" x14ac:dyDescent="0.2">
      <c r="A6" s="117" t="s">
        <v>4</v>
      </c>
      <c r="B6" s="118"/>
      <c r="C6" s="118"/>
      <c r="D6" s="116" t="s">
        <v>72</v>
      </c>
      <c r="E6" s="116"/>
      <c r="F6" s="116"/>
      <c r="G6" s="119" t="s">
        <v>3</v>
      </c>
      <c r="H6" s="120"/>
    </row>
    <row r="7" spans="1:8" ht="18" x14ac:dyDescent="0.2">
      <c r="A7" s="106" t="s">
        <v>112</v>
      </c>
      <c r="B7" s="107"/>
      <c r="C7" s="107"/>
      <c r="D7" s="108"/>
      <c r="E7" s="109" t="s">
        <v>85</v>
      </c>
      <c r="F7" s="110"/>
      <c r="G7" s="110"/>
      <c r="H7" s="111"/>
    </row>
    <row r="8" spans="1:8" ht="19" thickBot="1" x14ac:dyDescent="0.25">
      <c r="A8" s="112" t="s">
        <v>66</v>
      </c>
      <c r="B8" s="113"/>
      <c r="C8" s="113"/>
      <c r="D8" s="113"/>
      <c r="E8" s="114" t="s">
        <v>67</v>
      </c>
      <c r="F8" s="114"/>
      <c r="G8" s="114"/>
      <c r="H8" s="115"/>
    </row>
    <row r="9" spans="1:8" s="93" customFormat="1" ht="29" thickBot="1" x14ac:dyDescent="0.2">
      <c r="A9" s="65" t="s">
        <v>68</v>
      </c>
      <c r="B9" s="66" t="s">
        <v>0</v>
      </c>
      <c r="C9" s="87" t="s">
        <v>5</v>
      </c>
      <c r="D9" s="88" t="s">
        <v>6</v>
      </c>
      <c r="E9" s="89" t="s">
        <v>7</v>
      </c>
      <c r="F9" s="90" t="s">
        <v>84</v>
      </c>
      <c r="G9" s="91" t="s">
        <v>74</v>
      </c>
      <c r="H9" s="92" t="s">
        <v>2</v>
      </c>
    </row>
    <row r="10" spans="1:8" ht="19" thickBot="1" x14ac:dyDescent="0.25">
      <c r="A10" s="122" t="s">
        <v>75</v>
      </c>
      <c r="B10" s="123"/>
      <c r="C10" s="123"/>
      <c r="D10" s="123"/>
      <c r="E10" s="123"/>
      <c r="F10" s="123"/>
      <c r="G10" s="94" t="s">
        <v>81</v>
      </c>
      <c r="H10" s="95"/>
    </row>
    <row r="11" spans="1:8" ht="15" customHeight="1" x14ac:dyDescent="0.2">
      <c r="A11" s="40" t="s">
        <v>8</v>
      </c>
      <c r="B11" s="54" t="s">
        <v>100</v>
      </c>
      <c r="C11" s="46" t="s">
        <v>88</v>
      </c>
      <c r="D11" s="55" t="s">
        <v>102</v>
      </c>
      <c r="E11" s="55" t="s">
        <v>104</v>
      </c>
      <c r="F11" s="53"/>
      <c r="G11" s="64"/>
      <c r="H11" s="41"/>
    </row>
    <row r="12" spans="1:8" ht="15" customHeight="1" x14ac:dyDescent="0.15">
      <c r="A12" s="42" t="s">
        <v>9</v>
      </c>
      <c r="B12" s="44" t="s">
        <v>87</v>
      </c>
      <c r="C12" s="46" t="s">
        <v>88</v>
      </c>
      <c r="D12" s="45" t="s">
        <v>89</v>
      </c>
      <c r="E12" s="49" t="s">
        <v>105</v>
      </c>
      <c r="F12" s="24"/>
      <c r="G12" s="67"/>
      <c r="H12" s="51"/>
    </row>
    <row r="13" spans="1:8" ht="15" customHeight="1" x14ac:dyDescent="0.15">
      <c r="A13" s="42" t="s">
        <v>10</v>
      </c>
      <c r="B13" s="47" t="s">
        <v>86</v>
      </c>
      <c r="C13" s="46" t="s">
        <v>88</v>
      </c>
      <c r="D13" s="46" t="s">
        <v>106</v>
      </c>
      <c r="E13" s="50" t="s">
        <v>107</v>
      </c>
      <c r="F13" s="24"/>
      <c r="G13" s="67"/>
      <c r="H13" s="51"/>
    </row>
    <row r="14" spans="1:8" ht="15" customHeight="1" x14ac:dyDescent="0.2">
      <c r="A14" s="42" t="s">
        <v>11</v>
      </c>
      <c r="B14" s="47" t="s">
        <v>98</v>
      </c>
      <c r="C14" s="45" t="s">
        <v>108</v>
      </c>
      <c r="D14" s="50" t="s">
        <v>109</v>
      </c>
      <c r="E14" s="46" t="s">
        <v>110</v>
      </c>
      <c r="F14" s="24"/>
      <c r="G14" s="64"/>
      <c r="H14" s="51"/>
    </row>
    <row r="15" spans="1:8" ht="15" customHeight="1" x14ac:dyDescent="0.15">
      <c r="A15" s="42" t="s">
        <v>12</v>
      </c>
      <c r="B15" s="47" t="s">
        <v>119</v>
      </c>
      <c r="C15" s="46" t="s">
        <v>88</v>
      </c>
      <c r="D15" s="46" t="s">
        <v>118</v>
      </c>
      <c r="E15" s="50" t="s">
        <v>117</v>
      </c>
      <c r="F15" s="24"/>
      <c r="G15" s="67"/>
      <c r="H15" s="51"/>
    </row>
    <row r="16" spans="1:8" ht="15" customHeight="1" x14ac:dyDescent="0.2">
      <c r="A16" s="42" t="s">
        <v>13</v>
      </c>
      <c r="B16" s="47" t="s">
        <v>99</v>
      </c>
      <c r="C16" s="45" t="s">
        <v>88</v>
      </c>
      <c r="D16" s="46" t="s">
        <v>103</v>
      </c>
      <c r="E16" s="50" t="s">
        <v>111</v>
      </c>
      <c r="F16" s="24"/>
      <c r="G16" s="64"/>
      <c r="H16" s="51"/>
    </row>
    <row r="17" spans="1:8" s="3" customFormat="1" ht="15" customHeight="1" x14ac:dyDescent="0.2">
      <c r="A17" s="43" t="s">
        <v>14</v>
      </c>
      <c r="B17" s="24">
        <v>0.5</v>
      </c>
      <c r="C17" s="46" t="s">
        <v>88</v>
      </c>
      <c r="D17" s="68">
        <v>0.51</v>
      </c>
      <c r="E17" s="69">
        <v>0.49</v>
      </c>
      <c r="F17" s="24"/>
      <c r="G17" s="64"/>
      <c r="H17" s="52"/>
    </row>
    <row r="18" spans="1:8" s="3" customFormat="1" ht="16" x14ac:dyDescent="0.2">
      <c r="A18" s="43" t="s">
        <v>83</v>
      </c>
      <c r="B18" s="78">
        <v>1.53</v>
      </c>
      <c r="C18" s="46" t="s">
        <v>120</v>
      </c>
      <c r="D18" s="79">
        <v>1.56</v>
      </c>
      <c r="E18" s="80">
        <v>1.53</v>
      </c>
      <c r="F18" s="81"/>
      <c r="G18" s="82"/>
      <c r="H18" s="83"/>
    </row>
    <row r="19" spans="1:8" s="3" customFormat="1" ht="17" thickBot="1" x14ac:dyDescent="0.25">
      <c r="A19" s="84" t="s">
        <v>96</v>
      </c>
      <c r="B19" s="48">
        <v>2.97</v>
      </c>
      <c r="C19" s="45" t="s">
        <v>101</v>
      </c>
      <c r="D19" s="1">
        <v>3</v>
      </c>
      <c r="E19" s="1">
        <v>2.95</v>
      </c>
      <c r="F19" s="24"/>
      <c r="G19" s="85"/>
      <c r="H19" s="86"/>
    </row>
    <row r="20" spans="1:8" s="3" customFormat="1" ht="29" thickBot="1" x14ac:dyDescent="0.2">
      <c r="A20" s="65" t="s">
        <v>68</v>
      </c>
      <c r="B20" s="66" t="s">
        <v>0</v>
      </c>
      <c r="C20" s="87" t="s">
        <v>5</v>
      </c>
      <c r="D20" s="88" t="s">
        <v>6</v>
      </c>
      <c r="E20" s="89" t="s">
        <v>7</v>
      </c>
      <c r="F20" s="90" t="s">
        <v>1</v>
      </c>
      <c r="G20" s="91" t="s">
        <v>74</v>
      </c>
      <c r="H20" s="92" t="s">
        <v>2</v>
      </c>
    </row>
    <row r="21" spans="1:8" s="3" customFormat="1" ht="19" thickBot="1" x14ac:dyDescent="0.25">
      <c r="A21" s="122" t="s">
        <v>76</v>
      </c>
      <c r="B21" s="123"/>
      <c r="C21" s="123"/>
      <c r="D21" s="123"/>
      <c r="E21" s="123"/>
      <c r="F21" s="123"/>
      <c r="G21" s="94" t="s">
        <v>81</v>
      </c>
      <c r="H21" s="95"/>
    </row>
    <row r="22" spans="1:8" s="3" customFormat="1" ht="15" customHeight="1" x14ac:dyDescent="0.2">
      <c r="A22" s="40" t="s">
        <v>8</v>
      </c>
      <c r="B22" s="54" t="s">
        <v>100</v>
      </c>
      <c r="C22" s="46" t="s">
        <v>88</v>
      </c>
      <c r="D22" s="55" t="s">
        <v>102</v>
      </c>
      <c r="E22" s="55" t="s">
        <v>104</v>
      </c>
      <c r="F22" s="53"/>
      <c r="G22" s="64"/>
      <c r="H22" s="22"/>
    </row>
    <row r="23" spans="1:8" s="3" customFormat="1" ht="15" customHeight="1" x14ac:dyDescent="0.15">
      <c r="A23" s="42" t="s">
        <v>9</v>
      </c>
      <c r="B23" s="44" t="s">
        <v>87</v>
      </c>
      <c r="C23" s="46" t="s">
        <v>88</v>
      </c>
      <c r="D23" s="45" t="s">
        <v>89</v>
      </c>
      <c r="E23" s="49" t="s">
        <v>105</v>
      </c>
      <c r="F23" s="24"/>
      <c r="G23" s="67"/>
      <c r="H23" s="23"/>
    </row>
    <row r="24" spans="1:8" s="3" customFormat="1" ht="15" customHeight="1" x14ac:dyDescent="0.15">
      <c r="A24" s="42" t="s">
        <v>10</v>
      </c>
      <c r="B24" s="47" t="s">
        <v>86</v>
      </c>
      <c r="C24" s="46" t="s">
        <v>88</v>
      </c>
      <c r="D24" s="46" t="s">
        <v>106</v>
      </c>
      <c r="E24" s="50" t="s">
        <v>107</v>
      </c>
      <c r="F24" s="24"/>
      <c r="G24" s="67"/>
      <c r="H24" s="56"/>
    </row>
    <row r="25" spans="1:8" s="3" customFormat="1" ht="15" customHeight="1" x14ac:dyDescent="0.2">
      <c r="A25" s="42" t="s">
        <v>11</v>
      </c>
      <c r="B25" s="47" t="s">
        <v>98</v>
      </c>
      <c r="C25" s="45" t="s">
        <v>108</v>
      </c>
      <c r="D25" s="50" t="s">
        <v>109</v>
      </c>
      <c r="E25" s="46" t="s">
        <v>110</v>
      </c>
      <c r="F25" s="24"/>
      <c r="G25" s="64"/>
      <c r="H25" s="57"/>
    </row>
    <row r="26" spans="1:8" s="3" customFormat="1" ht="15" customHeight="1" x14ac:dyDescent="0.15">
      <c r="A26" s="42" t="s">
        <v>12</v>
      </c>
      <c r="B26" s="47" t="s">
        <v>119</v>
      </c>
      <c r="C26" s="46" t="s">
        <v>88</v>
      </c>
      <c r="D26" s="46" t="s">
        <v>118</v>
      </c>
      <c r="E26" s="50" t="s">
        <v>117</v>
      </c>
      <c r="F26" s="24"/>
      <c r="G26" s="67"/>
      <c r="H26" s="56"/>
    </row>
    <row r="27" spans="1:8" s="3" customFormat="1" ht="15" customHeight="1" x14ac:dyDescent="0.2">
      <c r="A27" s="42" t="s">
        <v>13</v>
      </c>
      <c r="B27" s="47" t="s">
        <v>99</v>
      </c>
      <c r="C27" s="45" t="s">
        <v>88</v>
      </c>
      <c r="D27" s="46" t="s">
        <v>103</v>
      </c>
      <c r="E27" s="50" t="s">
        <v>111</v>
      </c>
      <c r="F27" s="24"/>
      <c r="G27" s="64"/>
      <c r="H27" s="56"/>
    </row>
    <row r="28" spans="1:8" s="3" customFormat="1" ht="15" customHeight="1" x14ac:dyDescent="0.2">
      <c r="A28" s="43" t="s">
        <v>14</v>
      </c>
      <c r="B28" s="24">
        <v>0.5</v>
      </c>
      <c r="C28" s="46" t="s">
        <v>88</v>
      </c>
      <c r="D28" s="68">
        <v>0.51</v>
      </c>
      <c r="E28" s="69">
        <v>0.49</v>
      </c>
      <c r="F28" s="24"/>
      <c r="G28" s="64"/>
      <c r="H28" s="56"/>
    </row>
    <row r="29" spans="1:8" s="3" customFormat="1" ht="16" x14ac:dyDescent="0.2">
      <c r="A29" s="43" t="s">
        <v>83</v>
      </c>
      <c r="B29" s="78">
        <v>1.53</v>
      </c>
      <c r="C29" s="46" t="s">
        <v>120</v>
      </c>
      <c r="D29" s="79">
        <v>1.56</v>
      </c>
      <c r="E29" s="80">
        <v>1.53</v>
      </c>
      <c r="F29" s="24"/>
      <c r="G29" s="64"/>
      <c r="H29" s="56"/>
    </row>
    <row r="30" spans="1:8" s="3" customFormat="1" ht="17" thickBot="1" x14ac:dyDescent="0.25">
      <c r="A30" s="84" t="s">
        <v>96</v>
      </c>
      <c r="B30" s="48">
        <v>2.97</v>
      </c>
      <c r="C30" s="45" t="s">
        <v>101</v>
      </c>
      <c r="D30" s="1">
        <v>3</v>
      </c>
      <c r="E30" s="1">
        <v>2.95</v>
      </c>
      <c r="F30" s="24"/>
      <c r="G30" s="85"/>
      <c r="H30" s="86"/>
    </row>
    <row r="31" spans="1:8" ht="20.25" customHeight="1" thickBot="1" x14ac:dyDescent="0.2">
      <c r="A31" s="58"/>
      <c r="B31" s="59"/>
      <c r="C31" s="60"/>
      <c r="D31" s="61"/>
      <c r="E31" s="61"/>
      <c r="F31" s="61"/>
      <c r="G31" s="62"/>
      <c r="H31" s="63"/>
    </row>
    <row r="32" spans="1:8" ht="15" customHeight="1" x14ac:dyDescent="0.15">
      <c r="B32" s="121"/>
      <c r="C32" s="121"/>
      <c r="D32" s="121"/>
      <c r="E32" s="121"/>
      <c r="F32" s="121"/>
      <c r="G32" s="121"/>
      <c r="H32" s="121"/>
    </row>
    <row r="33" spans="2:8" ht="15" customHeight="1" x14ac:dyDescent="0.15">
      <c r="B33" s="96"/>
      <c r="C33" s="96"/>
      <c r="D33" s="96"/>
      <c r="E33" s="96"/>
      <c r="F33" s="96"/>
      <c r="G33" s="96"/>
      <c r="H33" s="96"/>
    </row>
    <row r="34" spans="2:8" ht="15" customHeight="1" x14ac:dyDescent="0.15"/>
    <row r="35" spans="2:8" ht="15" customHeight="1" x14ac:dyDescent="0.15"/>
    <row r="36" spans="2:8" ht="15" customHeight="1" x14ac:dyDescent="0.15"/>
    <row r="37" spans="2:8" ht="15" customHeight="1" x14ac:dyDescent="0.15"/>
    <row r="38" spans="2:8" ht="15" customHeight="1" x14ac:dyDescent="0.15"/>
    <row r="39" spans="2:8" s="3" customFormat="1" ht="15" customHeight="1" x14ac:dyDescent="0.15">
      <c r="B39" s="2"/>
      <c r="D39" s="2"/>
      <c r="E39" s="2"/>
      <c r="F39" s="2"/>
    </row>
    <row r="40" spans="2:8" s="3" customFormat="1" ht="15" customHeight="1" x14ac:dyDescent="0.15">
      <c r="B40" s="2"/>
      <c r="D40" s="2"/>
      <c r="E40" s="2"/>
      <c r="F40" s="2"/>
    </row>
    <row r="41" spans="2:8" s="3" customFormat="1" ht="15" customHeight="1" x14ac:dyDescent="0.15">
      <c r="B41" s="2"/>
      <c r="D41" s="2"/>
      <c r="E41" s="2"/>
      <c r="F41" s="2"/>
    </row>
    <row r="42" spans="2:8" s="3" customFormat="1" ht="15" customHeight="1" x14ac:dyDescent="0.15">
      <c r="B42" s="2"/>
      <c r="D42" s="2"/>
      <c r="E42" s="2"/>
      <c r="F42" s="2"/>
    </row>
    <row r="43" spans="2:8" s="3" customFormat="1" ht="15" customHeight="1" x14ac:dyDescent="0.15">
      <c r="B43" s="2"/>
      <c r="D43" s="2"/>
      <c r="E43" s="2"/>
      <c r="F43" s="2"/>
    </row>
    <row r="44" spans="2:8" s="3" customFormat="1" ht="15" customHeight="1" x14ac:dyDescent="0.15">
      <c r="B44" s="2"/>
      <c r="D44" s="2"/>
      <c r="E44" s="2"/>
      <c r="F44" s="2"/>
    </row>
    <row r="45" spans="2:8" s="3" customFormat="1" ht="15" customHeight="1" x14ac:dyDescent="0.15">
      <c r="B45" s="2"/>
      <c r="D45" s="2"/>
      <c r="E45" s="2"/>
      <c r="F45" s="2"/>
    </row>
    <row r="46" spans="2:8" s="3" customFormat="1" ht="15" customHeight="1" x14ac:dyDescent="0.15">
      <c r="B46" s="2"/>
      <c r="D46" s="2"/>
      <c r="E46" s="2"/>
      <c r="F46" s="2"/>
    </row>
    <row r="47" spans="2:8" s="3" customFormat="1" ht="15" customHeight="1" x14ac:dyDescent="0.15">
      <c r="B47" s="2"/>
      <c r="D47" s="2"/>
      <c r="E47" s="2"/>
      <c r="F47" s="2"/>
    </row>
    <row r="48" spans="2:8" s="3" customFormat="1" ht="15" customHeight="1" x14ac:dyDescent="0.15">
      <c r="B48" s="2"/>
      <c r="D48" s="2"/>
      <c r="E48" s="2"/>
      <c r="F48" s="2"/>
    </row>
    <row r="49" spans="2:6" s="3" customFormat="1" ht="15" customHeight="1" x14ac:dyDescent="0.15">
      <c r="B49" s="2"/>
      <c r="D49" s="2"/>
      <c r="E49" s="2"/>
      <c r="F49" s="2"/>
    </row>
    <row r="50" spans="2:6" ht="15" customHeight="1" x14ac:dyDescent="0.15"/>
    <row r="51" spans="2:6" ht="15" customHeight="1" x14ac:dyDescent="0.15"/>
    <row r="52" spans="2:6" ht="15" customHeight="1" x14ac:dyDescent="0.15"/>
    <row r="53" spans="2:6" ht="15" customHeight="1" x14ac:dyDescent="0.15"/>
    <row r="54" spans="2:6" ht="15" customHeight="1" x14ac:dyDescent="0.15"/>
    <row r="55" spans="2:6" ht="15" customHeight="1" x14ac:dyDescent="0.15"/>
    <row r="56" spans="2:6" ht="15" customHeight="1" x14ac:dyDescent="0.15"/>
    <row r="57" spans="2:6" ht="15" customHeight="1" x14ac:dyDescent="0.15"/>
    <row r="58" spans="2:6" ht="15" customHeight="1" x14ac:dyDescent="0.15"/>
    <row r="59" spans="2:6" ht="15" customHeight="1" x14ac:dyDescent="0.15"/>
    <row r="60" spans="2:6" ht="15" customHeight="1" x14ac:dyDescent="0.15"/>
    <row r="61" spans="2:6" ht="15" customHeight="1" x14ac:dyDescent="0.15"/>
    <row r="62" spans="2:6" ht="15" customHeight="1" x14ac:dyDescent="0.15"/>
    <row r="63" spans="2:6" ht="15" customHeight="1" x14ac:dyDescent="0.15"/>
    <row r="64" spans="2: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2.75" customHeight="1" x14ac:dyDescent="0.15"/>
    <row r="71" ht="12.75" customHeight="1" x14ac:dyDescent="0.15"/>
  </sheetData>
  <mergeCells count="16">
    <mergeCell ref="G21:H21"/>
    <mergeCell ref="B33:H33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2:H32"/>
    <mergeCell ref="A10:F10"/>
    <mergeCell ref="G10:H10"/>
    <mergeCell ref="A21:F21"/>
    <mergeCell ref="A5:H5"/>
  </mergeCells>
  <phoneticPr fontId="0" type="noConversion"/>
  <conditionalFormatting sqref="G11 G14 G30 G16:G19">
    <cfRule type="cellIs" dxfId="115" priority="65" operator="equal">
      <formula>"FAIL"</formula>
    </cfRule>
  </conditionalFormatting>
  <conditionalFormatting sqref="G22 G25 G27:G30">
    <cfRule type="cellIs" dxfId="114" priority="64" operator="equal">
      <formula>"FAIL"</formula>
    </cfRule>
  </conditionalFormatting>
  <conditionalFormatting sqref="G23:G24">
    <cfRule type="cellIs" dxfId="113" priority="59" operator="equal">
      <formula>"FAIL"</formula>
    </cfRule>
  </conditionalFormatting>
  <conditionalFormatting sqref="G26">
    <cfRule type="cellIs" dxfId="112" priority="58" operator="equal">
      <formula>"FAIL"</formula>
    </cfRule>
  </conditionalFormatting>
  <conditionalFormatting sqref="G12:G13">
    <cfRule type="cellIs" dxfId="111" priority="57" operator="equal">
      <formula>"FAIL"</formula>
    </cfRule>
  </conditionalFormatting>
  <conditionalFormatting sqref="G15">
    <cfRule type="cellIs" dxfId="110" priority="56" operator="equal">
      <formula>"FAIL"</formula>
    </cfRule>
  </conditionalFormatting>
  <conditionalFormatting sqref="G19">
    <cfRule type="cellIs" dxfId="109" priority="55" operator="equal">
      <formula>"FAIL"</formula>
    </cfRule>
  </conditionalFormatting>
  <conditionalFormatting sqref="F11">
    <cfRule type="cellIs" dxfId="108" priority="54" operator="greaterThan">
      <formula>$D$11</formula>
    </cfRule>
    <cfRule type="cellIs" dxfId="107" priority="53" operator="lessThan">
      <formula>$E$11</formula>
    </cfRule>
    <cfRule type="cellIs" dxfId="106" priority="52" operator="between">
      <formula>$E$11</formula>
      <formula>$D$11</formula>
    </cfRule>
  </conditionalFormatting>
  <conditionalFormatting sqref="F12">
    <cfRule type="cellIs" dxfId="105" priority="51" operator="greaterThan">
      <formula>$D$12</formula>
    </cfRule>
    <cfRule type="cellIs" dxfId="104" priority="50" operator="lessThan">
      <formula>$E$12</formula>
    </cfRule>
    <cfRule type="cellIs" dxfId="103" priority="49" operator="between">
      <formula>$E$12</formula>
      <formula>$D$12</formula>
    </cfRule>
  </conditionalFormatting>
  <conditionalFormatting sqref="F13">
    <cfRule type="cellIs" dxfId="102" priority="48" operator="greaterThan">
      <formula>$D$13</formula>
    </cfRule>
    <cfRule type="cellIs" dxfId="101" priority="47" operator="lessThan">
      <formula>$E$13</formula>
    </cfRule>
    <cfRule type="cellIs" dxfId="100" priority="46" operator="between">
      <formula>$E$13</formula>
      <formula>$D$13</formula>
    </cfRule>
  </conditionalFormatting>
  <conditionalFormatting sqref="F14">
    <cfRule type="cellIs" dxfId="99" priority="45" operator="greaterThan">
      <formula>$D$14</formula>
    </cfRule>
    <cfRule type="cellIs" dxfId="98" priority="44" operator="lessThan">
      <formula>$E$14</formula>
    </cfRule>
    <cfRule type="cellIs" dxfId="97" priority="43" operator="between">
      <formula>$E$14</formula>
      <formula>$D$14</formula>
    </cfRule>
  </conditionalFormatting>
  <conditionalFormatting sqref="F15">
    <cfRule type="cellIs" dxfId="96" priority="42" operator="greaterThan">
      <formula>$D$15</formula>
    </cfRule>
    <cfRule type="cellIs" dxfId="95" priority="41" operator="lessThan">
      <formula>$E$15</formula>
    </cfRule>
    <cfRule type="cellIs" dxfId="94" priority="40" operator="between">
      <formula>$E$15</formula>
      <formula>$D$15</formula>
    </cfRule>
  </conditionalFormatting>
  <conditionalFormatting sqref="F16">
    <cfRule type="cellIs" dxfId="93" priority="39" operator="greaterThan">
      <formula>$D$16</formula>
    </cfRule>
    <cfRule type="cellIs" dxfId="92" priority="38" operator="lessThan">
      <formula>$E$16</formula>
    </cfRule>
    <cfRule type="cellIs" dxfId="91" priority="37" operator="between">
      <formula>$E$16</formula>
      <formula>$D$16</formula>
    </cfRule>
  </conditionalFormatting>
  <conditionalFormatting sqref="F17">
    <cfRule type="cellIs" dxfId="90" priority="36" operator="greaterThan">
      <formula>$D$17</formula>
    </cfRule>
    <cfRule type="cellIs" dxfId="89" priority="35" operator="lessThan">
      <formula>$E$17</formula>
    </cfRule>
    <cfRule type="cellIs" dxfId="88" priority="34" operator="between">
      <formula>$E$17</formula>
      <formula>$D$17</formula>
    </cfRule>
  </conditionalFormatting>
  <conditionalFormatting sqref="F18">
    <cfRule type="cellIs" dxfId="87" priority="33" operator="greaterThan">
      <formula>$D$18</formula>
    </cfRule>
    <cfRule type="cellIs" dxfId="86" priority="32" operator="lessThan">
      <formula>$E$18</formula>
    </cfRule>
    <cfRule type="cellIs" dxfId="85" priority="31" operator="between">
      <formula>$E$18</formula>
      <formula>$D$18</formula>
    </cfRule>
  </conditionalFormatting>
  <conditionalFormatting sqref="F19">
    <cfRule type="cellIs" dxfId="84" priority="30" operator="greaterThan">
      <formula>$D$19</formula>
    </cfRule>
    <cfRule type="cellIs" dxfId="83" priority="29" operator="lessThan">
      <formula>$E$19</formula>
    </cfRule>
    <cfRule type="cellIs" dxfId="82" priority="28" operator="between">
      <formula>$E$19</formula>
      <formula>$D$19</formula>
    </cfRule>
  </conditionalFormatting>
  <conditionalFormatting sqref="F22">
    <cfRule type="cellIs" dxfId="81" priority="27" operator="greaterThan">
      <formula>$D$22</formula>
    </cfRule>
    <cfRule type="cellIs" dxfId="80" priority="26" operator="lessThan">
      <formula>$E$22</formula>
    </cfRule>
    <cfRule type="cellIs" dxfId="79" priority="25" operator="between">
      <formula>$E$22</formula>
      <formula>$D$22</formula>
    </cfRule>
  </conditionalFormatting>
  <conditionalFormatting sqref="F23">
    <cfRule type="cellIs" dxfId="78" priority="24" operator="greaterThan">
      <formula>$D$23</formula>
    </cfRule>
    <cfRule type="cellIs" dxfId="77" priority="23" operator="lessThan">
      <formula>$E$23</formula>
    </cfRule>
    <cfRule type="cellIs" dxfId="76" priority="22" operator="between">
      <formula>$E$23</formula>
      <formula>$D$23</formula>
    </cfRule>
  </conditionalFormatting>
  <conditionalFormatting sqref="F24">
    <cfRule type="cellIs" dxfId="75" priority="21" operator="greaterThan">
      <formula>$D$24</formula>
    </cfRule>
    <cfRule type="cellIs" dxfId="74" priority="20" operator="lessThan">
      <formula>$E$24</formula>
    </cfRule>
    <cfRule type="cellIs" dxfId="73" priority="19" operator="between">
      <formula>$E$24</formula>
      <formula>$D$24</formula>
    </cfRule>
  </conditionalFormatting>
  <conditionalFormatting sqref="F25">
    <cfRule type="cellIs" dxfId="72" priority="18" operator="greaterThan">
      <formula>$D$25</formula>
    </cfRule>
    <cfRule type="cellIs" dxfId="71" priority="17" operator="lessThan">
      <formula>$E$25</formula>
    </cfRule>
    <cfRule type="cellIs" dxfId="70" priority="16" operator="between">
      <formula>$E$25</formula>
      <formula>$D$25</formula>
    </cfRule>
  </conditionalFormatting>
  <conditionalFormatting sqref="F26">
    <cfRule type="cellIs" dxfId="69" priority="15" operator="greaterThan">
      <formula>$D$26</formula>
    </cfRule>
    <cfRule type="cellIs" dxfId="68" priority="14" operator="lessThan">
      <formula>$E$26</formula>
    </cfRule>
    <cfRule type="cellIs" dxfId="67" priority="13" operator="between">
      <formula>$E$26</formula>
      <formula>$D$26</formula>
    </cfRule>
  </conditionalFormatting>
  <conditionalFormatting sqref="F27">
    <cfRule type="cellIs" dxfId="66" priority="12" operator="greaterThan">
      <formula>$D$27</formula>
    </cfRule>
    <cfRule type="cellIs" dxfId="65" priority="11" operator="lessThan">
      <formula>$E$27</formula>
    </cfRule>
    <cfRule type="cellIs" dxfId="64" priority="10" operator="between">
      <formula>$E$27</formula>
      <formula>$D$27</formula>
    </cfRule>
  </conditionalFormatting>
  <conditionalFormatting sqref="F28">
    <cfRule type="cellIs" dxfId="63" priority="9" operator="greaterThan">
      <formula>$D$28</formula>
    </cfRule>
    <cfRule type="cellIs" dxfId="62" priority="8" operator="lessThan">
      <formula>$E$28</formula>
    </cfRule>
    <cfRule type="cellIs" dxfId="61" priority="7" operator="between">
      <formula>$E$28</formula>
      <formula>$D$28</formula>
    </cfRule>
  </conditionalFormatting>
  <conditionalFormatting sqref="F29">
    <cfRule type="cellIs" dxfId="60" priority="6" operator="greaterThan">
      <formula>$D$29</formula>
    </cfRule>
    <cfRule type="cellIs" dxfId="59" priority="5" operator="lessThan">
      <formula>$E$29</formula>
    </cfRule>
    <cfRule type="cellIs" dxfId="58" priority="4" operator="between">
      <formula>$E$29</formula>
      <formula>$D$29</formula>
    </cfRule>
  </conditionalFormatting>
  <conditionalFormatting sqref="F30">
    <cfRule type="cellIs" dxfId="57" priority="3" operator="greaterThan">
      <formula>$D$30</formula>
    </cfRule>
    <cfRule type="cellIs" dxfId="56" priority="2" operator="lessThan">
      <formula>$E$30</formula>
    </cfRule>
    <cfRule type="cellIs" dxfId="55" priority="1" operator="between">
      <formula>$E$30</formula>
      <formula>$D$30</formula>
    </cfRule>
  </conditionalFormatting>
  <printOptions horizontalCentered="1" verticalCentered="1"/>
  <pageMargins left="0.7" right="0.7" top="0.75" bottom="0.75" header="0.3" footer="0.3"/>
  <pageSetup scale="90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utton1_Click">
                <anchor moveWithCells="1" sizeWithCells="1">
                  <from>
                    <xdr:col>8</xdr:col>
                    <xdr:colOff>114300</xdr:colOff>
                    <xdr:row>4</xdr:row>
                    <xdr:rowOff>0</xdr:rowOff>
                  </from>
                  <to>
                    <xdr:col>8</xdr:col>
                    <xdr:colOff>622300</xdr:colOff>
                    <xdr:row>5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57"/>
  <sheetViews>
    <sheetView tabSelected="1" view="pageLayout" zoomScaleNormal="100" workbookViewId="0">
      <selection activeCell="R31" sqref="R31"/>
    </sheetView>
  </sheetViews>
  <sheetFormatPr baseColWidth="10" defaultColWidth="2.33203125" defaultRowHeight="16" x14ac:dyDescent="0.2"/>
  <cols>
    <col min="1" max="1" width="3.83203125" style="6" customWidth="1"/>
    <col min="2" max="2" width="11.5" style="5" customWidth="1"/>
    <col min="3" max="3" width="9.5" style="5" customWidth="1"/>
    <col min="4" max="5" width="10.1640625" style="19" customWidth="1"/>
    <col min="6" max="20" width="6.83203125" style="4" customWidth="1"/>
    <col min="21" max="21" width="12.5" style="4" customWidth="1"/>
    <col min="22" max="22" width="8" style="4" customWidth="1"/>
    <col min="23" max="16384" width="2.33203125" style="4"/>
  </cols>
  <sheetData>
    <row r="1" spans="1:22" x14ac:dyDescent="0.2">
      <c r="A1" s="21"/>
      <c r="B1" s="127" t="s">
        <v>71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</row>
    <row r="2" spans="1:22" x14ac:dyDescent="0.2">
      <c r="A2" s="2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2" ht="22.5" customHeight="1" thickBot="1" x14ac:dyDescent="0.25">
      <c r="A3" s="18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</row>
    <row r="4" spans="1:22" ht="18" x14ac:dyDescent="0.2">
      <c r="A4" s="134" t="s">
        <v>69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ht="18" x14ac:dyDescent="0.2">
      <c r="A5" s="135" t="s">
        <v>4</v>
      </c>
      <c r="B5" s="136"/>
      <c r="C5" s="136"/>
      <c r="D5" s="136"/>
      <c r="E5" s="136"/>
      <c r="F5" s="136"/>
      <c r="G5" s="137"/>
      <c r="H5" s="137"/>
      <c r="I5" s="137"/>
      <c r="J5" s="138"/>
      <c r="K5" s="17"/>
      <c r="L5" s="17"/>
      <c r="M5" s="17"/>
      <c r="N5" s="17"/>
      <c r="O5" s="17"/>
      <c r="P5" s="17"/>
      <c r="Q5" s="17"/>
      <c r="R5" s="139" t="s">
        <v>3</v>
      </c>
      <c r="S5" s="140"/>
      <c r="T5" s="135"/>
      <c r="U5" s="141"/>
      <c r="V5" s="142"/>
    </row>
    <row r="6" spans="1:22" s="13" customFormat="1" ht="27.75" customHeight="1" x14ac:dyDescent="0.25">
      <c r="A6" s="107" t="s">
        <v>113</v>
      </c>
      <c r="B6" s="107"/>
      <c r="C6" s="107"/>
      <c r="D6" s="107"/>
      <c r="E6" s="107"/>
      <c r="F6" s="108"/>
      <c r="G6" s="109" t="s">
        <v>85</v>
      </c>
      <c r="H6" s="110"/>
      <c r="I6" s="110"/>
      <c r="J6" s="110"/>
      <c r="K6" s="110"/>
      <c r="L6" s="110"/>
      <c r="M6" s="148"/>
      <c r="N6" s="145" t="s">
        <v>80</v>
      </c>
      <c r="O6" s="146"/>
      <c r="P6" s="146"/>
      <c r="Q6" s="146"/>
      <c r="R6" s="146"/>
      <c r="S6" s="146"/>
      <c r="T6" s="146"/>
      <c r="U6" s="147"/>
      <c r="V6" s="39"/>
    </row>
    <row r="7" spans="1:22" s="16" customFormat="1" ht="25" thickBot="1" x14ac:dyDescent="0.25">
      <c r="A7" s="30"/>
      <c r="B7" s="15" t="s">
        <v>77</v>
      </c>
      <c r="C7" s="15" t="s">
        <v>5</v>
      </c>
      <c r="D7" s="28" t="s">
        <v>6</v>
      </c>
      <c r="E7" s="29" t="s">
        <v>7</v>
      </c>
      <c r="F7" s="34" t="s">
        <v>65</v>
      </c>
      <c r="G7" s="15" t="s">
        <v>64</v>
      </c>
      <c r="H7" s="14" t="s">
        <v>63</v>
      </c>
      <c r="I7" s="15" t="s">
        <v>62</v>
      </c>
      <c r="J7" s="14" t="s">
        <v>61</v>
      </c>
      <c r="K7" s="15" t="s">
        <v>60</v>
      </c>
      <c r="L7" s="14" t="s">
        <v>59</v>
      </c>
      <c r="M7" s="15" t="s">
        <v>58</v>
      </c>
      <c r="N7" s="14" t="s">
        <v>57</v>
      </c>
      <c r="O7" s="15" t="s">
        <v>56</v>
      </c>
      <c r="P7" s="14" t="s">
        <v>55</v>
      </c>
      <c r="Q7" s="15" t="s">
        <v>54</v>
      </c>
      <c r="R7" s="14" t="s">
        <v>53</v>
      </c>
      <c r="S7" s="15" t="s">
        <v>52</v>
      </c>
      <c r="T7" s="14" t="s">
        <v>51</v>
      </c>
      <c r="U7" s="15" t="s">
        <v>20</v>
      </c>
      <c r="V7" s="14" t="s">
        <v>19</v>
      </c>
    </row>
    <row r="8" spans="1:22" s="16" customFormat="1" ht="24" customHeight="1" thickBot="1" x14ac:dyDescent="0.25">
      <c r="A8" s="143" t="s">
        <v>79</v>
      </c>
      <c r="B8" s="144"/>
      <c r="C8" s="144"/>
      <c r="D8" s="144"/>
      <c r="E8" s="144"/>
      <c r="F8" s="36" t="s">
        <v>78</v>
      </c>
      <c r="G8" s="36" t="s">
        <v>78</v>
      </c>
      <c r="H8" s="36" t="s">
        <v>78</v>
      </c>
      <c r="I8" s="36" t="s">
        <v>78</v>
      </c>
      <c r="J8" s="36" t="s">
        <v>78</v>
      </c>
      <c r="K8" s="36" t="s">
        <v>78</v>
      </c>
      <c r="L8" s="36" t="s">
        <v>78</v>
      </c>
      <c r="M8" s="36" t="s">
        <v>78</v>
      </c>
      <c r="N8" s="36" t="s">
        <v>78</v>
      </c>
      <c r="O8" s="36" t="s">
        <v>78</v>
      </c>
      <c r="P8" s="36" t="s">
        <v>78</v>
      </c>
      <c r="Q8" s="36" t="s">
        <v>78</v>
      </c>
      <c r="R8" s="36" t="s">
        <v>78</v>
      </c>
      <c r="S8" s="36" t="s">
        <v>78</v>
      </c>
      <c r="T8" s="36" t="s">
        <v>78</v>
      </c>
      <c r="U8" s="37"/>
      <c r="V8" s="14"/>
    </row>
    <row r="9" spans="1:22" s="13" customFormat="1" ht="23" x14ac:dyDescent="0.25">
      <c r="A9" s="11" t="s">
        <v>18</v>
      </c>
      <c r="B9" s="73" t="s">
        <v>97</v>
      </c>
      <c r="C9" s="73" t="s">
        <v>115</v>
      </c>
      <c r="D9" s="73" t="s">
        <v>102</v>
      </c>
      <c r="E9" s="73" t="s">
        <v>104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26"/>
      <c r="V9" s="7"/>
    </row>
    <row r="10" spans="1:22" s="13" customFormat="1" ht="23" x14ac:dyDescent="0.25">
      <c r="A10" s="11" t="s">
        <v>17</v>
      </c>
      <c r="B10" s="12" t="s">
        <v>87</v>
      </c>
      <c r="C10" s="12" t="s">
        <v>116</v>
      </c>
      <c r="D10" s="12" t="s">
        <v>89</v>
      </c>
      <c r="E10" s="75" t="s">
        <v>90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7"/>
      <c r="V10" s="7"/>
    </row>
    <row r="11" spans="1:22" s="13" customFormat="1" ht="23" x14ac:dyDescent="0.25">
      <c r="A11" s="11" t="s">
        <v>16</v>
      </c>
      <c r="B11" s="10" t="s">
        <v>86</v>
      </c>
      <c r="C11" s="9" t="s">
        <v>115</v>
      </c>
      <c r="D11" s="9" t="s">
        <v>106</v>
      </c>
      <c r="E11" s="76" t="s">
        <v>107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 t="str">
        <f>IF(F11="","",IF(AND(F11&lt;=D11, F11&gt;=E11 )=TRUE, "PASS", "FAIL"))</f>
        <v/>
      </c>
      <c r="V11" s="7"/>
    </row>
    <row r="12" spans="1:22" s="13" customFormat="1" ht="23" x14ac:dyDescent="0.25">
      <c r="A12" s="11" t="s">
        <v>15</v>
      </c>
      <c r="B12" s="10" t="s">
        <v>98</v>
      </c>
      <c r="C12" s="12" t="s">
        <v>108</v>
      </c>
      <c r="D12" s="76" t="s">
        <v>109</v>
      </c>
      <c r="E12" s="9" t="s">
        <v>110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7"/>
      <c r="V12" s="7"/>
    </row>
    <row r="13" spans="1:22" s="13" customFormat="1" ht="23" x14ac:dyDescent="0.25">
      <c r="A13" s="11" t="s">
        <v>82</v>
      </c>
      <c r="B13" s="10" t="s">
        <v>114</v>
      </c>
      <c r="C13" s="12" t="s">
        <v>115</v>
      </c>
      <c r="D13" s="9" t="s">
        <v>118</v>
      </c>
      <c r="E13" s="76" t="s">
        <v>117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/>
      <c r="V13" s="7"/>
    </row>
    <row r="14" spans="1:22" s="13" customFormat="1" ht="23" x14ac:dyDescent="0.25">
      <c r="A14" s="11" t="s">
        <v>93</v>
      </c>
      <c r="B14" s="74">
        <v>0.5</v>
      </c>
      <c r="C14" s="12" t="s">
        <v>115</v>
      </c>
      <c r="D14" s="74">
        <v>0.51</v>
      </c>
      <c r="E14" s="77">
        <v>0.49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7"/>
      <c r="V14" s="7"/>
    </row>
    <row r="15" spans="1:22" s="13" customFormat="1" ht="25" thickBot="1" x14ac:dyDescent="0.3">
      <c r="A15" s="30"/>
      <c r="B15" s="15" t="s">
        <v>77</v>
      </c>
      <c r="C15" s="15" t="s">
        <v>5</v>
      </c>
      <c r="D15" s="28" t="s">
        <v>6</v>
      </c>
      <c r="E15" s="29" t="s">
        <v>7</v>
      </c>
      <c r="F15" s="14" t="s">
        <v>50</v>
      </c>
      <c r="G15" s="15" t="s">
        <v>49</v>
      </c>
      <c r="H15" s="14" t="s">
        <v>48</v>
      </c>
      <c r="I15" s="15" t="s">
        <v>47</v>
      </c>
      <c r="J15" s="14" t="s">
        <v>46</v>
      </c>
      <c r="K15" s="15" t="s">
        <v>45</v>
      </c>
      <c r="L15" s="14" t="s">
        <v>44</v>
      </c>
      <c r="M15" s="15" t="s">
        <v>43</v>
      </c>
      <c r="N15" s="14" t="s">
        <v>42</v>
      </c>
      <c r="O15" s="15" t="s">
        <v>41</v>
      </c>
      <c r="P15" s="14" t="s">
        <v>40</v>
      </c>
      <c r="Q15" s="15" t="s">
        <v>39</v>
      </c>
      <c r="R15" s="14" t="s">
        <v>38</v>
      </c>
      <c r="S15" s="15" t="s">
        <v>37</v>
      </c>
      <c r="T15" s="14" t="s">
        <v>36</v>
      </c>
      <c r="U15" s="15" t="s">
        <v>20</v>
      </c>
      <c r="V15" s="14" t="s">
        <v>19</v>
      </c>
    </row>
    <row r="16" spans="1:22" s="13" customFormat="1" ht="24" thickBot="1" x14ac:dyDescent="0.3">
      <c r="A16" s="143" t="s">
        <v>79</v>
      </c>
      <c r="B16" s="144"/>
      <c r="C16" s="144"/>
      <c r="D16" s="144"/>
      <c r="E16" s="144"/>
      <c r="F16" s="36" t="s">
        <v>78</v>
      </c>
      <c r="G16" s="36" t="s">
        <v>78</v>
      </c>
      <c r="H16" s="36" t="s">
        <v>78</v>
      </c>
      <c r="I16" s="36" t="s">
        <v>78</v>
      </c>
      <c r="J16" s="36" t="s">
        <v>78</v>
      </c>
      <c r="K16" s="36" t="s">
        <v>78</v>
      </c>
      <c r="L16" s="36" t="s">
        <v>78</v>
      </c>
      <c r="M16" s="36" t="s">
        <v>78</v>
      </c>
      <c r="N16" s="36" t="s">
        <v>78</v>
      </c>
      <c r="O16" s="36" t="s">
        <v>78</v>
      </c>
      <c r="P16" s="36" t="s">
        <v>78</v>
      </c>
      <c r="Q16" s="36" t="s">
        <v>78</v>
      </c>
      <c r="R16" s="36" t="s">
        <v>78</v>
      </c>
      <c r="S16" s="36" t="s">
        <v>78</v>
      </c>
      <c r="T16" s="36" t="s">
        <v>78</v>
      </c>
      <c r="U16" s="38"/>
      <c r="V16" s="7"/>
    </row>
    <row r="17" spans="1:22" s="13" customFormat="1" ht="23" x14ac:dyDescent="0.25">
      <c r="A17" s="11" t="s">
        <v>18</v>
      </c>
      <c r="B17" s="73" t="s">
        <v>97</v>
      </c>
      <c r="C17" s="73" t="s">
        <v>115</v>
      </c>
      <c r="D17" s="73" t="s">
        <v>102</v>
      </c>
      <c r="E17" s="73" t="s">
        <v>104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8"/>
      <c r="V17" s="7"/>
    </row>
    <row r="18" spans="1:22" s="13" customFormat="1" ht="23" x14ac:dyDescent="0.25">
      <c r="A18" s="11" t="s">
        <v>17</v>
      </c>
      <c r="B18" s="12" t="s">
        <v>87</v>
      </c>
      <c r="C18" s="12" t="s">
        <v>116</v>
      </c>
      <c r="D18" s="12" t="s">
        <v>89</v>
      </c>
      <c r="E18" s="75" t="s">
        <v>90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8"/>
      <c r="V18" s="7"/>
    </row>
    <row r="19" spans="1:22" s="13" customFormat="1" ht="23" x14ac:dyDescent="0.25">
      <c r="A19" s="11" t="s">
        <v>16</v>
      </c>
      <c r="B19" s="10" t="s">
        <v>86</v>
      </c>
      <c r="C19" s="9" t="s">
        <v>115</v>
      </c>
      <c r="D19" s="9" t="s">
        <v>106</v>
      </c>
      <c r="E19" s="76" t="s">
        <v>107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8"/>
      <c r="V19" s="7"/>
    </row>
    <row r="20" spans="1:22" s="13" customFormat="1" ht="23" x14ac:dyDescent="0.25">
      <c r="A20" s="11" t="s">
        <v>15</v>
      </c>
      <c r="B20" s="10" t="s">
        <v>98</v>
      </c>
      <c r="C20" s="12" t="s">
        <v>108</v>
      </c>
      <c r="D20" s="76" t="s">
        <v>109</v>
      </c>
      <c r="E20" s="9" t="s">
        <v>110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5" t="s">
        <v>20</v>
      </c>
      <c r="V20" s="14" t="s">
        <v>19</v>
      </c>
    </row>
    <row r="21" spans="1:22" s="13" customFormat="1" ht="23" x14ac:dyDescent="0.25">
      <c r="A21" s="11" t="s">
        <v>82</v>
      </c>
      <c r="B21" s="10" t="s">
        <v>114</v>
      </c>
      <c r="C21" s="12" t="s">
        <v>115</v>
      </c>
      <c r="D21" s="9" t="s">
        <v>118</v>
      </c>
      <c r="E21" s="76" t="s">
        <v>117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/>
      <c r="V21" s="7"/>
    </row>
    <row r="22" spans="1:22" s="13" customFormat="1" ht="23" x14ac:dyDescent="0.25">
      <c r="A22" s="11" t="s">
        <v>93</v>
      </c>
      <c r="B22" s="74">
        <v>0.5</v>
      </c>
      <c r="C22" s="12" t="s">
        <v>115</v>
      </c>
      <c r="D22" s="74">
        <v>0.51</v>
      </c>
      <c r="E22" s="77">
        <v>0.49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/>
      <c r="V22" s="7"/>
    </row>
    <row r="23" spans="1:22" ht="25" thickBot="1" x14ac:dyDescent="0.3">
      <c r="A23" s="30"/>
      <c r="B23" s="15" t="s">
        <v>77</v>
      </c>
      <c r="C23" s="15" t="s">
        <v>5</v>
      </c>
      <c r="D23" s="28" t="s">
        <v>6</v>
      </c>
      <c r="E23" s="29" t="s">
        <v>7</v>
      </c>
      <c r="F23" s="14" t="s">
        <v>35</v>
      </c>
      <c r="G23" s="15" t="s">
        <v>34</v>
      </c>
      <c r="H23" s="14" t="s">
        <v>33</v>
      </c>
      <c r="I23" s="15" t="s">
        <v>32</v>
      </c>
      <c r="J23" s="14" t="s">
        <v>31</v>
      </c>
      <c r="K23" s="15" t="s">
        <v>30</v>
      </c>
      <c r="L23" s="14" t="s">
        <v>29</v>
      </c>
      <c r="M23" s="15" t="s">
        <v>28</v>
      </c>
      <c r="N23" s="14" t="s">
        <v>27</v>
      </c>
      <c r="O23" s="15" t="s">
        <v>26</v>
      </c>
      <c r="P23" s="14" t="s">
        <v>25</v>
      </c>
      <c r="Q23" s="15" t="s">
        <v>24</v>
      </c>
      <c r="R23" s="14" t="s">
        <v>23</v>
      </c>
      <c r="S23" s="15" t="s">
        <v>22</v>
      </c>
      <c r="T23" s="14" t="s">
        <v>21</v>
      </c>
      <c r="U23" s="8"/>
      <c r="V23" s="7"/>
    </row>
    <row r="24" spans="1:22" ht="24" thickBot="1" x14ac:dyDescent="0.3">
      <c r="A24" s="143" t="s">
        <v>79</v>
      </c>
      <c r="B24" s="144"/>
      <c r="C24" s="144"/>
      <c r="D24" s="144"/>
      <c r="E24" s="144"/>
      <c r="F24" s="36" t="s">
        <v>78</v>
      </c>
      <c r="G24" s="36" t="s">
        <v>78</v>
      </c>
      <c r="H24" s="36" t="s">
        <v>78</v>
      </c>
      <c r="I24" s="36" t="s">
        <v>78</v>
      </c>
      <c r="J24" s="36" t="s">
        <v>78</v>
      </c>
      <c r="K24" s="36" t="s">
        <v>78</v>
      </c>
      <c r="L24" s="36" t="s">
        <v>78</v>
      </c>
      <c r="M24" s="36" t="s">
        <v>78</v>
      </c>
      <c r="N24" s="36" t="s">
        <v>78</v>
      </c>
      <c r="O24" s="36" t="s">
        <v>78</v>
      </c>
      <c r="P24" s="36" t="s">
        <v>78</v>
      </c>
      <c r="Q24" s="36" t="s">
        <v>78</v>
      </c>
      <c r="R24" s="36" t="s">
        <v>78</v>
      </c>
      <c r="S24" s="36" t="s">
        <v>78</v>
      </c>
      <c r="T24" s="36" t="s">
        <v>78</v>
      </c>
      <c r="U24" s="38"/>
      <c r="V24" s="7"/>
    </row>
    <row r="25" spans="1:22" ht="23" x14ac:dyDescent="0.25">
      <c r="A25" s="11" t="s">
        <v>18</v>
      </c>
      <c r="B25" s="73" t="s">
        <v>97</v>
      </c>
      <c r="C25" s="73" t="s">
        <v>115</v>
      </c>
      <c r="D25" s="73" t="s">
        <v>102</v>
      </c>
      <c r="E25" s="73" t="s">
        <v>104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8"/>
      <c r="V25" s="7"/>
    </row>
    <row r="26" spans="1:22" ht="23" x14ac:dyDescent="0.25">
      <c r="A26" s="11" t="s">
        <v>17</v>
      </c>
      <c r="B26" s="12" t="s">
        <v>87</v>
      </c>
      <c r="C26" s="12" t="s">
        <v>116</v>
      </c>
      <c r="D26" s="12" t="s">
        <v>89</v>
      </c>
      <c r="E26" s="75" t="s">
        <v>90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8"/>
      <c r="V26" s="7"/>
    </row>
    <row r="27" spans="1:22" ht="23" x14ac:dyDescent="0.25">
      <c r="A27" s="11" t="s">
        <v>16</v>
      </c>
      <c r="B27" s="10" t="s">
        <v>86</v>
      </c>
      <c r="C27" s="9" t="s">
        <v>115</v>
      </c>
      <c r="D27" s="9" t="s">
        <v>106</v>
      </c>
      <c r="E27" s="76" t="s">
        <v>107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8"/>
      <c r="V27" s="7"/>
    </row>
    <row r="28" spans="1:22" ht="23" x14ac:dyDescent="0.25">
      <c r="A28" s="11" t="s">
        <v>15</v>
      </c>
      <c r="B28" s="10" t="s">
        <v>98</v>
      </c>
      <c r="C28" s="12" t="s">
        <v>108</v>
      </c>
      <c r="D28" s="76" t="s">
        <v>109</v>
      </c>
      <c r="E28" s="9" t="s">
        <v>110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8"/>
      <c r="V28" s="7"/>
    </row>
    <row r="29" spans="1:22" s="13" customFormat="1" ht="23" x14ac:dyDescent="0.25">
      <c r="A29" s="11" t="s">
        <v>82</v>
      </c>
      <c r="B29" s="10" t="s">
        <v>114</v>
      </c>
      <c r="C29" s="12" t="s">
        <v>115</v>
      </c>
      <c r="D29" s="9" t="s">
        <v>118</v>
      </c>
      <c r="E29" s="76" t="s">
        <v>117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/>
      <c r="V29" s="7"/>
    </row>
    <row r="30" spans="1:22" s="13" customFormat="1" ht="23" x14ac:dyDescent="0.25">
      <c r="A30" s="11" t="s">
        <v>93</v>
      </c>
      <c r="B30" s="74">
        <v>0.5</v>
      </c>
      <c r="C30" s="12" t="s">
        <v>115</v>
      </c>
      <c r="D30" s="74">
        <v>0.51</v>
      </c>
      <c r="E30" s="77">
        <v>0.49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  <c r="V30" s="7"/>
    </row>
    <row r="31" spans="1:22" ht="23" x14ac:dyDescent="0.25">
      <c r="A31" s="31"/>
      <c r="B31" s="32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8"/>
      <c r="V31" s="7"/>
    </row>
    <row r="32" spans="1:22" ht="13" x14ac:dyDescent="0.15">
      <c r="A32" s="4"/>
      <c r="B32" s="4"/>
      <c r="C32" s="4"/>
      <c r="D32" s="4"/>
      <c r="E32" s="4"/>
    </row>
    <row r="33" s="4" customFormat="1" ht="13" x14ac:dyDescent="0.15"/>
    <row r="34" s="4" customFormat="1" ht="13" x14ac:dyDescent="0.15"/>
    <row r="35" s="4" customFormat="1" ht="13" x14ac:dyDescent="0.15"/>
    <row r="36" s="4" customFormat="1" ht="13" x14ac:dyDescent="0.15"/>
    <row r="37" s="4" customFormat="1" ht="13" x14ac:dyDescent="0.15"/>
    <row r="38" s="4" customFormat="1" ht="13" x14ac:dyDescent="0.15"/>
    <row r="39" s="4" customFormat="1" ht="13" x14ac:dyDescent="0.15"/>
    <row r="40" s="4" customFormat="1" ht="13" x14ac:dyDescent="0.15"/>
    <row r="41" s="4" customFormat="1" ht="13" x14ac:dyDescent="0.15"/>
    <row r="42" s="4" customFormat="1" ht="13" x14ac:dyDescent="0.15"/>
    <row r="43" s="4" customFormat="1" ht="13" x14ac:dyDescent="0.15"/>
    <row r="44" s="4" customFormat="1" ht="13" x14ac:dyDescent="0.15"/>
    <row r="45" s="4" customFormat="1" ht="13" x14ac:dyDescent="0.15"/>
    <row r="46" s="4" customFormat="1" ht="13" x14ac:dyDescent="0.15"/>
    <row r="47" s="4" customFormat="1" ht="13" x14ac:dyDescent="0.15"/>
    <row r="48" s="4" customFormat="1" ht="13" x14ac:dyDescent="0.15"/>
    <row r="49" s="4" customFormat="1" ht="13" x14ac:dyDescent="0.15"/>
    <row r="50" s="4" customFormat="1" ht="13" x14ac:dyDescent="0.15"/>
    <row r="51" s="4" customFormat="1" ht="13" x14ac:dyDescent="0.15"/>
    <row r="52" s="4" customFormat="1" ht="13" x14ac:dyDescent="0.15"/>
    <row r="53" s="4" customFormat="1" ht="13" x14ac:dyDescent="0.15"/>
    <row r="54" s="4" customFormat="1" ht="13" x14ac:dyDescent="0.15"/>
    <row r="55" s="4" customFormat="1" ht="13" x14ac:dyDescent="0.15"/>
    <row r="56" s="4" customFormat="1" ht="13" x14ac:dyDescent="0.15"/>
    <row r="57" s="4" customFormat="1" ht="13" x14ac:dyDescent="0.15"/>
  </sheetData>
  <mergeCells count="11">
    <mergeCell ref="A8:E8"/>
    <mergeCell ref="A16:E16"/>
    <mergeCell ref="A24:E24"/>
    <mergeCell ref="A6:F6"/>
    <mergeCell ref="N6:U6"/>
    <mergeCell ref="G6:M6"/>
    <mergeCell ref="B1:V3"/>
    <mergeCell ref="A4:V4"/>
    <mergeCell ref="A5:J5"/>
    <mergeCell ref="R5:S5"/>
    <mergeCell ref="T5:V5"/>
  </mergeCells>
  <phoneticPr fontId="12" type="noConversion"/>
  <conditionalFormatting sqref="U9">
    <cfRule type="cellIs" dxfId="54" priority="55" operator="equal">
      <formula>"FAIL"</formula>
    </cfRule>
  </conditionalFormatting>
  <conditionalFormatting sqref="F9:T9">
    <cfRule type="cellIs" dxfId="53" priority="54" operator="greaterThan">
      <formula>$D$9</formula>
    </cfRule>
    <cfRule type="cellIs" dxfId="52" priority="53" operator="lessThan">
      <formula>$E$9</formula>
    </cfRule>
    <cfRule type="cellIs" dxfId="51" priority="52" operator="between">
      <formula>$E$9</formula>
      <formula>$D$9</formula>
    </cfRule>
  </conditionalFormatting>
  <conditionalFormatting sqref="F17:T17">
    <cfRule type="cellIs" dxfId="50" priority="49" operator="between">
      <formula>$E$9</formula>
      <formula>$D$9</formula>
    </cfRule>
    <cfRule type="cellIs" dxfId="49" priority="50" operator="lessThan">
      <formula>$E$9</formula>
    </cfRule>
    <cfRule type="cellIs" dxfId="48" priority="51" operator="greaterThan">
      <formula>$D$9</formula>
    </cfRule>
  </conditionalFormatting>
  <conditionalFormatting sqref="F25:T25">
    <cfRule type="cellIs" dxfId="47" priority="46" operator="between">
      <formula>$E$9</formula>
      <formula>$D$9</formula>
    </cfRule>
    <cfRule type="cellIs" dxfId="46" priority="47" operator="lessThan">
      <formula>$E$9</formula>
    </cfRule>
    <cfRule type="cellIs" dxfId="45" priority="48" operator="greaterThan">
      <formula>$D$9</formula>
    </cfRule>
  </conditionalFormatting>
  <conditionalFormatting sqref="F10:T10">
    <cfRule type="cellIs" dxfId="44" priority="45" operator="greaterThan">
      <formula>$D$10</formula>
    </cfRule>
    <cfRule type="cellIs" dxfId="43" priority="44" operator="lessThan">
      <formula>$E$10</formula>
    </cfRule>
    <cfRule type="cellIs" dxfId="42" priority="43" operator="between">
      <formula>$E$10</formula>
      <formula>$D$10</formula>
    </cfRule>
  </conditionalFormatting>
  <conditionalFormatting sqref="F18:T18">
    <cfRule type="cellIs" dxfId="41" priority="40" operator="between">
      <formula>$E$10</formula>
      <formula>$D$10</formula>
    </cfRule>
    <cfRule type="cellIs" dxfId="40" priority="41" operator="lessThan">
      <formula>$E$10</formula>
    </cfRule>
    <cfRule type="cellIs" dxfId="39" priority="42" operator="greaterThan">
      <formula>$D$10</formula>
    </cfRule>
  </conditionalFormatting>
  <conditionalFormatting sqref="F26:T26">
    <cfRule type="cellIs" dxfId="38" priority="37" operator="between">
      <formula>$E$10</formula>
      <formula>$D$10</formula>
    </cfRule>
    <cfRule type="cellIs" dxfId="37" priority="38" operator="lessThan">
      <formula>$E$10</formula>
    </cfRule>
    <cfRule type="cellIs" dxfId="36" priority="39" operator="greaterThan">
      <formula>$D$10</formula>
    </cfRule>
  </conditionalFormatting>
  <conditionalFormatting sqref="F11:T11">
    <cfRule type="cellIs" dxfId="35" priority="36" operator="greaterThan">
      <formula>$D$11</formula>
    </cfRule>
    <cfRule type="cellIs" dxfId="34" priority="35" operator="lessThan">
      <formula>$E$11</formula>
    </cfRule>
    <cfRule type="cellIs" dxfId="33" priority="34" operator="between">
      <formula>$E$11</formula>
      <formula>$D$11</formula>
    </cfRule>
  </conditionalFormatting>
  <conditionalFormatting sqref="F19:T19">
    <cfRule type="cellIs" dxfId="32" priority="31" operator="between">
      <formula>$E$11</formula>
      <formula>$D$11</formula>
    </cfRule>
    <cfRule type="cellIs" dxfId="31" priority="32" operator="lessThan">
      <formula>$E$11</formula>
    </cfRule>
    <cfRule type="cellIs" dxfId="30" priority="33" operator="greaterThan">
      <formula>$D$11</formula>
    </cfRule>
  </conditionalFormatting>
  <conditionalFormatting sqref="F27:T27">
    <cfRule type="cellIs" dxfId="29" priority="28" operator="between">
      <formula>$E$11</formula>
      <formula>$D$11</formula>
    </cfRule>
    <cfRule type="cellIs" dxfId="28" priority="29" operator="lessThan">
      <formula>$E$11</formula>
    </cfRule>
    <cfRule type="cellIs" dxfId="27" priority="30" operator="greaterThan">
      <formula>$D$11</formula>
    </cfRule>
  </conditionalFormatting>
  <conditionalFormatting sqref="F12:T12">
    <cfRule type="cellIs" dxfId="26" priority="27" operator="greaterThan">
      <formula>$D$12</formula>
    </cfRule>
    <cfRule type="cellIs" dxfId="25" priority="26" operator="lessThan">
      <formula>$E$12</formula>
    </cfRule>
    <cfRule type="cellIs" dxfId="24" priority="25" operator="between">
      <formula>$E$12</formula>
      <formula>$D$12</formula>
    </cfRule>
  </conditionalFormatting>
  <conditionalFormatting sqref="F20:T20">
    <cfRule type="cellIs" dxfId="23" priority="22" operator="between">
      <formula>$E$12</formula>
      <formula>$D$12</formula>
    </cfRule>
    <cfRule type="cellIs" dxfId="22" priority="23" operator="lessThan">
      <formula>$E$12</formula>
    </cfRule>
    <cfRule type="cellIs" dxfId="21" priority="24" operator="greaterThan">
      <formula>$D$12</formula>
    </cfRule>
  </conditionalFormatting>
  <conditionalFormatting sqref="F28:T28">
    <cfRule type="cellIs" dxfId="20" priority="19" operator="between">
      <formula>$E$12</formula>
      <formula>$D$12</formula>
    </cfRule>
    <cfRule type="cellIs" dxfId="19" priority="20" operator="lessThan">
      <formula>$E$12</formula>
    </cfRule>
    <cfRule type="cellIs" dxfId="18" priority="21" operator="greaterThan">
      <formula>$D$12</formula>
    </cfRule>
  </conditionalFormatting>
  <conditionalFormatting sqref="F13:T13">
    <cfRule type="cellIs" dxfId="17" priority="18" operator="greaterThan">
      <formula>$D$13</formula>
    </cfRule>
    <cfRule type="cellIs" dxfId="16" priority="17" operator="lessThan">
      <formula>$E$13</formula>
    </cfRule>
    <cfRule type="cellIs" dxfId="15" priority="16" operator="between">
      <formula>$E$13</formula>
      <formula>$D$13</formula>
    </cfRule>
  </conditionalFormatting>
  <conditionalFormatting sqref="F21:T21">
    <cfRule type="cellIs" dxfId="14" priority="13" operator="between">
      <formula>$E$13</formula>
      <formula>$D$13</formula>
    </cfRule>
    <cfRule type="cellIs" dxfId="13" priority="14" operator="lessThan">
      <formula>$E$13</formula>
    </cfRule>
    <cfRule type="cellIs" dxfId="12" priority="15" operator="greaterThan">
      <formula>$D$13</formula>
    </cfRule>
  </conditionalFormatting>
  <conditionalFormatting sqref="F29:T29">
    <cfRule type="cellIs" dxfId="11" priority="10" operator="between">
      <formula>$E$13</formula>
      <formula>$D$13</formula>
    </cfRule>
    <cfRule type="cellIs" dxfId="10" priority="11" operator="lessThan">
      <formula>$E$13</formula>
    </cfRule>
    <cfRule type="cellIs" dxfId="9" priority="12" operator="greaterThan">
      <formula>$D$13</formula>
    </cfRule>
  </conditionalFormatting>
  <conditionalFormatting sqref="F14:T14">
    <cfRule type="cellIs" dxfId="8" priority="9" operator="greaterThan">
      <formula>$D$14</formula>
    </cfRule>
    <cfRule type="cellIs" dxfId="7" priority="8" operator="lessThan">
      <formula>$E$14</formula>
    </cfRule>
    <cfRule type="cellIs" dxfId="6" priority="7" operator="between">
      <formula>$E$14</formula>
      <formula>$D$14</formula>
    </cfRule>
  </conditionalFormatting>
  <conditionalFormatting sqref="F22:T22">
    <cfRule type="cellIs" dxfId="5" priority="4" operator="between">
      <formula>$E$14</formula>
      <formula>$D$14</formula>
    </cfRule>
    <cfRule type="cellIs" dxfId="4" priority="5" operator="lessThan">
      <formula>$E$14</formula>
    </cfRule>
    <cfRule type="cellIs" dxfId="3" priority="6" operator="greaterThan">
      <formula>$D$14</formula>
    </cfRule>
  </conditionalFormatting>
  <conditionalFormatting sqref="F30:T30">
    <cfRule type="cellIs" dxfId="2" priority="1" operator="between">
      <formula>$E$14</formula>
      <formula>$D$14</formula>
    </cfRule>
    <cfRule type="cellIs" dxfId="1" priority="2" operator="lessThan">
      <formula>$E$14</formula>
    </cfRule>
    <cfRule type="cellIs" dxfId="0" priority="3" operator="greaterThan">
      <formula>$D$14</formula>
    </cfRule>
  </conditionalFormatting>
  <pageMargins left="0.25" right="0.25" top="0.75" bottom="0.75" header="0.3" footer="0.3"/>
  <pageSetup scale="71" orientation="landscape" r:id="rId1"/>
  <headerFooter alignWithMargins="0">
    <oddHeader>&amp;R&amp;9Demco
Record: QR00579 - Demco ISIR
05/20 Rev 0</oddHeader>
    <oddFooter>&amp;R&amp;9Approval: Quality Manager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C69E-9EEA-408A-B958-F3A3E85227B5}">
  <sheetPr codeName="Sheet4"/>
  <dimension ref="A1:I7"/>
  <sheetViews>
    <sheetView workbookViewId="0">
      <selection activeCell="B2" sqref="B2:I2"/>
    </sheetView>
  </sheetViews>
  <sheetFormatPr baseColWidth="10" defaultColWidth="9.1640625" defaultRowHeight="13" x14ac:dyDescent="0.15"/>
  <cols>
    <col min="1" max="16384" width="9.1640625" style="3"/>
  </cols>
  <sheetData>
    <row r="1" spans="1:9" ht="18" x14ac:dyDescent="0.2">
      <c r="A1" s="70" t="s">
        <v>91</v>
      </c>
    </row>
    <row r="2" spans="1:9" ht="30" customHeight="1" x14ac:dyDescent="0.2">
      <c r="A2" s="71">
        <v>1</v>
      </c>
      <c r="B2" s="150" t="s">
        <v>94</v>
      </c>
      <c r="C2" s="150"/>
      <c r="D2" s="150"/>
      <c r="E2" s="150"/>
      <c r="F2" s="150"/>
      <c r="G2" s="150"/>
      <c r="H2" s="150"/>
      <c r="I2" s="150"/>
    </row>
    <row r="3" spans="1:9" ht="16" x14ac:dyDescent="0.2">
      <c r="A3" s="71"/>
      <c r="B3" s="71"/>
      <c r="C3" s="71"/>
      <c r="D3" s="71"/>
      <c r="E3" s="71"/>
      <c r="F3" s="71"/>
      <c r="G3" s="71"/>
      <c r="H3" s="71"/>
    </row>
    <row r="4" spans="1:9" ht="16" x14ac:dyDescent="0.2">
      <c r="A4" s="71">
        <v>2</v>
      </c>
      <c r="B4" s="149" t="s">
        <v>92</v>
      </c>
      <c r="C4" s="149"/>
      <c r="D4" s="149"/>
      <c r="E4" s="149"/>
      <c r="F4" s="149"/>
      <c r="G4" s="149"/>
      <c r="H4" s="149"/>
    </row>
    <row r="5" spans="1:9" ht="16" x14ac:dyDescent="0.2">
      <c r="A5" s="71"/>
      <c r="B5" s="149"/>
      <c r="C5" s="149"/>
      <c r="D5" s="149"/>
      <c r="E5" s="149"/>
      <c r="F5" s="149"/>
      <c r="G5" s="149"/>
      <c r="H5" s="149"/>
    </row>
    <row r="6" spans="1:9" ht="16" x14ac:dyDescent="0.2">
      <c r="A6" s="71"/>
      <c r="B6" s="72"/>
      <c r="C6" s="72"/>
      <c r="D6" s="72"/>
      <c r="E6" s="72"/>
      <c r="F6" s="72"/>
      <c r="G6" s="72"/>
      <c r="H6" s="72"/>
    </row>
    <row r="7" spans="1:9" ht="16" x14ac:dyDescent="0.2">
      <c r="A7" s="71"/>
    </row>
  </sheetData>
  <mergeCells count="2">
    <mergeCell ref="B4:H5"/>
    <mergeCell ref="B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607F0741044E802FCE4AA8809DA0" ma:contentTypeVersion="20" ma:contentTypeDescription="Create a new document." ma:contentTypeScope="" ma:versionID="52874ef4db4c00ee5a53feb2169e2943">
  <xsd:schema xmlns:xsd="http://www.w3.org/2001/XMLSchema" xmlns:xs="http://www.w3.org/2001/XMLSchema" xmlns:p="http://schemas.microsoft.com/office/2006/metadata/properties" xmlns:ns2="98509ebc-8f9d-417f-bca8-7071f6ee70ad" xmlns:ns3="bea38d3c-23df-4c9e-99c0-80003a183f25" targetNamespace="http://schemas.microsoft.com/office/2006/metadata/properties" ma:root="true" ma:fieldsID="b0fa7b665a7d517de892e1346e58be41" ns2:_="" ns3:_="">
    <xsd:import namespace="98509ebc-8f9d-417f-bca8-7071f6ee70ad"/>
    <xsd:import namespace="bea38d3c-23df-4c9e-99c0-80003a183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9ebc-8f9d-417f-bca8-7071f6ee7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8bf94de-279d-46de-a1c8-38f002d627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d3c-23df-4c9e-99c0-80003a183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1719534-c56f-49ae-8d60-4f23f43787d6}" ma:internalName="TaxCatchAll" ma:showField="CatchAllData" ma:web="bea38d3c-23df-4c9e-99c0-80003a183f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9E6C03-1EC7-4BBC-BEEF-D53A68106C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2C08B-ADA3-4A72-B04B-02967BB7C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09ebc-8f9d-417f-bca8-7071f6ee70ad"/>
    <ds:schemaRef ds:uri="bea38d3c-23df-4c9e-99c0-80003a183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Janna Rohde</cp:lastModifiedBy>
  <cp:lastPrinted>2020-07-01T13:30:43Z</cp:lastPrinted>
  <dcterms:created xsi:type="dcterms:W3CDTF">1999-12-30T17:05:59Z</dcterms:created>
  <dcterms:modified xsi:type="dcterms:W3CDTF">2022-07-14T18:52:12Z</dcterms:modified>
</cp:coreProperties>
</file>