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00" yWindow="6460" windowWidth="22920" windowHeight="20560" activeTab="0"/>
  </bookViews>
  <sheets>
    <sheet name="(L1)First&amp;Last (ISIR)" sheetId="1" r:id="rId1"/>
    <sheet name="(L2) Process capability (ISIR)" sheetId="2" r:id="rId2"/>
    <sheet name="Highlighted Print" sheetId="3" r:id="rId3"/>
    <sheet name="Notes" sheetId="4" r:id="rId4"/>
    <sheet name="Demco Inspection" sheetId="5" r:id="rId5"/>
  </sheets>
  <externalReferences>
    <externalReference r:id="rId8"/>
  </externalReferences>
  <definedNames>
    <definedName name="_xlnm.Print_Area" localSheetId="1">'(L2) Process capability (ISIR)'!$A:$V</definedName>
  </definedNames>
  <calcPr fullCalcOnLoad="1"/>
</workbook>
</file>

<file path=xl/sharedStrings.xml><?xml version="1.0" encoding="utf-8"?>
<sst xmlns="http://schemas.openxmlformats.org/spreadsheetml/2006/main" count="654" uniqueCount="164">
  <si>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</si>
  <si>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</si>
  <si>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</si>
  <si>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</si>
  <si>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</si>
  <si>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</si>
  <si>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</si>
  <si>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</si>
  <si>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</si>
  <si>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</si>
  <si>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</si>
  <si>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</si>
  <si>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</si>
  <si>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G.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</si>
  <si>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</si>
  <si>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</si>
  <si>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</si>
  <si>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</si>
  <si>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</si>
  <si>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</si>
  <si>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</si>
  <si>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</si>
  <si>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</si>
  <si>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</si>
  <si>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</si>
  <si>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</si>
  <si>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</si>
  <si>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</si>
  <si>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</si>
  <si>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</si>
  <si>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</si>
  <si>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</si>
  <si>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</si>
  <si>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</si>
  <si>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</si>
  <si>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</si>
  <si>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</si>
  <si>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</si>
  <si>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</si>
  <si>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</si>
  <si>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</si>
  <si>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</si>
  <si>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</si>
  <si>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</si>
  <si>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</si>
  <si>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</si>
  <si>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</si>
  <si>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</si>
  <si>
    <r>
      <t>Sample #14</t>
    </r>
  </si>
  <si>
    <r>
      <t>Sample #13</t>
    </r>
  </si>
  <si>
    <r>
      <t>Sample #12</t>
    </r>
  </si>
  <si>
    <r>
      <t>Sample #11</t>
    </r>
  </si>
  <si>
    <r>
      <t>Sample #10</t>
    </r>
  </si>
  <si>
    <r>
      <t>Sample #9</t>
    </r>
  </si>
  <si>
    <r>
      <t>Sample #8</t>
    </r>
  </si>
  <si>
    <r>
      <t>Sample #7</t>
    </r>
  </si>
  <si>
    <r>
      <t>Sample #6</t>
    </r>
  </si>
  <si>
    <r>
      <t>Sample #5</t>
    </r>
  </si>
  <si>
    <r>
      <t>Sample #4</t>
    </r>
  </si>
  <si>
    <r>
      <t>Sample #3</t>
    </r>
  </si>
  <si>
    <r>
      <t>Sample #2</t>
    </r>
  </si>
  <si>
    <t xml:space="preserve">Sample #1 </t>
  </si>
  <si>
    <t>PO #</t>
  </si>
  <si>
    <t>Lot #</t>
  </si>
  <si>
    <t>Highlighted feature</t>
  </si>
  <si>
    <r>
      <rPr>
        <b/>
        <u val="single"/>
        <sz val="14"/>
        <rFont val="Arial"/>
        <family val="2"/>
      </rPr>
      <t>Level 2 (ISIR) Initial Sample Inspection Repor</t>
    </r>
    <r>
      <rPr>
        <u val="single"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</si>
  <si>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</si>
  <si>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</si>
  <si>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</si>
  <si>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</si>
  <si>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</si>
  <si>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</si>
  <si>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</si>
  <si>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</si>
  <si>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</si>
  <si>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indexed="55"/>
        <rFont val="Arial"/>
        <family val="2"/>
      </rPr>
      <t>(</t>
    </r>
    <r>
      <rPr>
        <sz val="10"/>
        <color indexed="55"/>
        <rFont val="Arial"/>
        <family val="2"/>
      </rPr>
      <t>example:#2 &amp; #3 used)</t>
    </r>
    <r>
      <rPr>
        <sz val="14"/>
        <color indexed="55"/>
        <rFont val="Arial"/>
        <family val="2"/>
      </rPr>
      <t xml:space="preserve"> </t>
    </r>
  </si>
  <si>
    <r>
      <rPr>
        <b/>
        <u val="single"/>
        <sz val="12"/>
        <rFont val="Arial"/>
        <family val="2"/>
      </rPr>
      <t xml:space="preserve">Tooling/Cavity # </t>
    </r>
    <r>
      <rPr>
        <b/>
        <u val="single"/>
        <sz val="10"/>
        <color indexed="55"/>
        <rFont val="Arial"/>
        <family val="2"/>
      </rPr>
      <t xml:space="preserve">if </t>
    </r>
    <r>
      <rPr>
        <b/>
        <u val="single"/>
        <sz val="8"/>
        <color indexed="55"/>
        <rFont val="Arial"/>
        <family val="2"/>
      </rPr>
      <t>applicable</t>
    </r>
    <r>
      <rPr>
        <b/>
        <u val="single"/>
        <sz val="9"/>
        <color indexed="55"/>
        <rFont val="Arial"/>
        <family val="2"/>
      </rPr>
      <t xml:space="preserve"> </t>
    </r>
    <r>
      <rPr>
        <b/>
        <u val="single"/>
        <sz val="11"/>
        <color indexed="55"/>
        <rFont val="Arial"/>
        <family val="2"/>
      </rPr>
      <t>(         )</t>
    </r>
  </si>
  <si>
    <t>H.</t>
  </si>
  <si>
    <r>
      <rPr>
        <b/>
        <u val="single"/>
        <sz val="8"/>
        <rFont val="Arial"/>
        <family val="2"/>
      </rPr>
      <t xml:space="preserve">Input </t>
    </r>
    <r>
      <rPr>
        <b/>
        <u val="single"/>
        <sz val="10"/>
        <rFont val="Arial"/>
        <family val="2"/>
      </rPr>
      <t>Actual Dimension</t>
    </r>
  </si>
  <si>
    <t>+/- .030</t>
  </si>
  <si>
    <t>+/- .010</t>
  </si>
  <si>
    <t>F.</t>
  </si>
  <si>
    <t>I.</t>
  </si>
  <si>
    <t>NOTES:</t>
  </si>
  <si>
    <t>PLEASE REFER TO QP00225 'FAB TOLERANCES &amp; WORKMANSHIP STANDARDS ON SUPPLIER PORTAL PAGE</t>
  </si>
  <si>
    <t>*H.</t>
  </si>
  <si>
    <t>*I.</t>
  </si>
  <si>
    <t>1ST AND LAST ISIR (L1) NEEDS TO BE DONE FOR ALL TOOLS/CAVITY USED WHEN RUNNING PRODUCTION RUN</t>
  </si>
  <si>
    <t>*THIS MUST BE COMPLETED FOR EACH TOOL/CAVITY USED DURING PRODUCTION RUN</t>
  </si>
  <si>
    <t xml:space="preserve"> Level 1 (ISIR) Initial Sample Inspection Report</t>
  </si>
  <si>
    <t>*B.</t>
  </si>
  <si>
    <t>*C.</t>
  </si>
  <si>
    <t>*D.</t>
  </si>
  <si>
    <t>*E.</t>
  </si>
  <si>
    <t>*F.</t>
  </si>
  <si>
    <t>*G.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</si>
  <si>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</si>
  <si>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</si>
  <si>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</si>
  <si>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</si>
  <si>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</si>
  <si>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</si>
  <si>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</si>
  <si>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</si>
  <si>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</si>
  <si>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</si>
  <si>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</si>
  <si>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</si>
  <si>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</si>
  <si>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</si>
  <si>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</si>
  <si>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</si>
  <si>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</si>
  <si>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5°</t>
  </si>
  <si>
    <t>3.56</t>
  </si>
  <si>
    <t>3.18</t>
  </si>
  <si>
    <t>2.63</t>
  </si>
  <si>
    <t>2.49</t>
  </si>
  <si>
    <t>1.02</t>
  </si>
  <si>
    <t>.63</t>
  </si>
  <si>
    <t>.50</t>
  </si>
  <si>
    <t>1.89</t>
  </si>
  <si>
    <t>3.61</t>
  </si>
  <si>
    <t>5.00</t>
  </si>
  <si>
    <t>5.50</t>
  </si>
  <si>
    <t>.32</t>
  </si>
  <si>
    <t>.88</t>
  </si>
  <si>
    <t>2.88</t>
  </si>
  <si>
    <t>3.50</t>
  </si>
  <si>
    <t>4x .469</t>
  </si>
  <si>
    <t>4x R.24</t>
  </si>
  <si>
    <t>.31</t>
  </si>
  <si>
    <t>.38</t>
  </si>
  <si>
    <t>4x 1.00</t>
  </si>
  <si>
    <t>2.00</t>
  </si>
  <si>
    <t>1.004 - 1.006</t>
  </si>
  <si>
    <t>.040</t>
  </si>
  <si>
    <t>+/- 1°</t>
  </si>
  <si>
    <t>6°</t>
  </si>
  <si>
    <t>4°</t>
  </si>
  <si>
    <t>N/A</t>
  </si>
  <si>
    <t>+.000/-.010</t>
  </si>
  <si>
    <t>*J.</t>
  </si>
  <si>
    <t>*K.</t>
  </si>
  <si>
    <t>*L.</t>
  </si>
  <si>
    <t>*M.</t>
  </si>
  <si>
    <t>*N.</t>
  </si>
  <si>
    <t>*O.</t>
  </si>
  <si>
    <t>*P.</t>
  </si>
  <si>
    <t>*Q.</t>
  </si>
  <si>
    <t>*R.</t>
  </si>
  <si>
    <t>*S.</t>
  </si>
  <si>
    <t>*T.</t>
  </si>
  <si>
    <t>*U.</t>
  </si>
  <si>
    <t>*V.</t>
  </si>
  <si>
    <t>*W.</t>
  </si>
  <si>
    <t>*X.</t>
  </si>
  <si>
    <t>*Y.</t>
  </si>
  <si>
    <t>*Z.</t>
  </si>
  <si>
    <t>Level 2 (ISIR) Initial Sample Inspection Report</t>
  </si>
  <si>
    <r>
      <t xml:space="preserve">Part #   </t>
    </r>
    <r>
      <rPr>
        <b/>
        <sz val="14"/>
        <rFont val="Arial"/>
        <family val="2"/>
      </rPr>
      <t>64702</t>
    </r>
    <r>
      <rPr>
        <b/>
        <sz val="12"/>
        <rFont val="Arial"/>
        <family val="2"/>
      </rPr>
      <t xml:space="preserve">           REV: D</t>
    </r>
  </si>
  <si>
    <t>Product Description: Drop Axle, Left</t>
  </si>
  <si>
    <r>
      <t xml:space="preserve">Part #   </t>
    </r>
    <r>
      <rPr>
        <b/>
        <sz val="14"/>
        <rFont val="Arial"/>
        <family val="2"/>
      </rPr>
      <t>64702</t>
    </r>
    <r>
      <rPr>
        <b/>
        <sz val="12"/>
        <rFont val="Arial"/>
        <family val="2"/>
      </rPr>
      <t xml:space="preserve">              REV: D</t>
    </r>
  </si>
  <si>
    <t>PARTS MUST BE CLEANED USING GRAY PHOSPORIZATINON.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</si>
</sst>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2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u val="single"/>
      <sz val="8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11"/>
      <color indexed="55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10" xfId="55" applyFont="1" applyBorder="1">
      <alignment/>
      <protection/>
    </xf>
    <xf numFmtId="0" fontId="9" fillId="33" borderId="10" xfId="55" applyFont="1" applyFill="1" applyBorder="1">
      <alignment/>
      <protection/>
    </xf>
    <xf numFmtId="0" fontId="9" fillId="0" borderId="0" xfId="55" applyFont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7" fillId="0" borderId="11" xfId="55" applyFont="1" applyBorder="1" applyAlignment="1">
      <alignment horizontal="left"/>
      <protection/>
    </xf>
    <xf numFmtId="0" fontId="8" fillId="0" borderId="12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14" xfId="55" applyFont="1" applyBorder="1" applyAlignment="1">
      <alignment horizontal="center"/>
      <protection/>
    </xf>
    <xf numFmtId="0" fontId="2" fillId="33" borderId="15" xfId="0" applyFont="1" applyFill="1" applyBorder="1" applyAlignment="1">
      <alignment horizontal="center"/>
    </xf>
    <xf numFmtId="49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 horizontal="left"/>
    </xf>
    <xf numFmtId="164" fontId="0" fillId="35" borderId="10" xfId="0" applyNumberFormat="1" applyFont="1" applyFill="1" applyBorder="1" applyAlignment="1">
      <alignment horizontal="center"/>
    </xf>
    <xf numFmtId="164" fontId="2" fillId="35" borderId="18" xfId="0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2" fontId="0" fillId="0" borderId="10" xfId="55" applyNumberFormat="1" applyFont="1" applyBorder="1" applyAlignment="1">
      <alignment horizontal="center" vertical="center"/>
      <protection/>
    </xf>
    <xf numFmtId="2" fontId="0" fillId="33" borderId="10" xfId="55" applyNumberFormat="1" applyFont="1" applyFill="1" applyBorder="1" applyAlignment="1">
      <alignment horizontal="center" vertical="center"/>
      <protection/>
    </xf>
    <xf numFmtId="2" fontId="5" fillId="36" borderId="19" xfId="0" applyNumberFormat="1" applyFont="1" applyFill="1" applyBorder="1" applyAlignment="1">
      <alignment horizontal="center"/>
    </xf>
    <xf numFmtId="2" fontId="9" fillId="33" borderId="10" xfId="55" applyNumberFormat="1" applyFont="1" applyFill="1" applyBorder="1">
      <alignment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wrapText="1"/>
      <protection/>
    </xf>
    <xf numFmtId="0" fontId="5" fillId="39" borderId="10" xfId="55" applyFont="1" applyFill="1" applyBorder="1" applyAlignment="1">
      <alignment horizontal="center"/>
      <protection/>
    </xf>
    <xf numFmtId="49" fontId="3" fillId="39" borderId="10" xfId="55" applyNumberFormat="1" applyFont="1" applyFill="1" applyBorder="1" applyAlignment="1">
      <alignment horizontal="center"/>
      <protection/>
    </xf>
    <xf numFmtId="164" fontId="9" fillId="39" borderId="10" xfId="55" applyNumberFormat="1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8" borderId="21" xfId="55" applyFont="1" applyFill="1" applyBorder="1" applyAlignment="1">
      <alignment horizontal="left" vertical="center" wrapText="1"/>
      <protection/>
    </xf>
    <xf numFmtId="0" fontId="6" fillId="8" borderId="19" xfId="55" applyFont="1" applyFill="1" applyBorder="1" applyAlignment="1">
      <alignment horizontal="center" vertical="center" wrapText="1"/>
      <protection/>
    </xf>
    <xf numFmtId="0" fontId="9" fillId="8" borderId="10" xfId="55" applyFont="1" applyFill="1" applyBorder="1">
      <alignment/>
      <protection/>
    </xf>
    <xf numFmtId="0" fontId="7" fillId="0" borderId="10" xfId="55" applyFont="1" applyBorder="1" applyAlignment="1">
      <alignment horizontal="left"/>
      <protection/>
    </xf>
    <xf numFmtId="49" fontId="0" fillId="34" borderId="22" xfId="0" applyNumberFormat="1" applyFill="1" applyBorder="1" applyAlignment="1">
      <alignment horizontal="left"/>
    </xf>
    <xf numFmtId="0" fontId="3" fillId="35" borderId="23" xfId="0" applyFont="1" applyFill="1" applyBorder="1" applyAlignment="1">
      <alignment horizontal="center"/>
    </xf>
    <xf numFmtId="49" fontId="0" fillId="35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 wrapText="1"/>
      <protection/>
    </xf>
    <xf numFmtId="49" fontId="0" fillId="35" borderId="19" xfId="55" applyNumberFormat="1" applyFont="1" applyFill="1" applyBorder="1" applyAlignment="1">
      <alignment horizontal="center"/>
      <protection/>
    </xf>
    <xf numFmtId="49" fontId="0" fillId="34" borderId="24" xfId="0" applyNumberFormat="1" applyFill="1" applyBorder="1" applyAlignment="1">
      <alignment/>
    </xf>
    <xf numFmtId="164" fontId="0" fillId="35" borderId="25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left"/>
    </xf>
    <xf numFmtId="0" fontId="0" fillId="40" borderId="26" xfId="0" applyFill="1" applyBorder="1" applyAlignment="1">
      <alignment/>
    </xf>
    <xf numFmtId="164" fontId="3" fillId="40" borderId="27" xfId="0" applyNumberFormat="1" applyFont="1" applyFill="1" applyBorder="1" applyAlignment="1">
      <alignment horizontal="center"/>
    </xf>
    <xf numFmtId="49" fontId="3" fillId="40" borderId="27" xfId="0" applyNumberFormat="1" applyFont="1" applyFill="1" applyBorder="1" applyAlignment="1">
      <alignment horizontal="center"/>
    </xf>
    <xf numFmtId="164" fontId="0" fillId="40" borderId="27" xfId="0" applyNumberFormat="1" applyFill="1" applyBorder="1" applyAlignment="1">
      <alignment horizontal="center"/>
    </xf>
    <xf numFmtId="2" fontId="0" fillId="40" borderId="27" xfId="0" applyNumberFormat="1" applyFont="1" applyFill="1" applyBorder="1" applyAlignment="1">
      <alignment horizontal="center"/>
    </xf>
    <xf numFmtId="49" fontId="0" fillId="40" borderId="28" xfId="0" applyNumberFormat="1" applyFill="1" applyBorder="1" applyAlignment="1">
      <alignment horizontal="left"/>
    </xf>
    <xf numFmtId="0" fontId="5" fillId="36" borderId="19" xfId="0" applyFont="1" applyFill="1" applyBorder="1" applyAlignment="1">
      <alignment horizontal="center"/>
    </xf>
    <xf numFmtId="164" fontId="61" fillId="37" borderId="18" xfId="0" applyNumberFormat="1" applyFont="1" applyFill="1" applyBorder="1" applyAlignment="1">
      <alignment horizontal="center"/>
    </xf>
    <xf numFmtId="164" fontId="61" fillId="38" borderId="18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35" borderId="13" xfId="0" applyFont="1" applyFill="1" applyBorder="1" applyAlignment="1">
      <alignment horizontal="center"/>
    </xf>
    <xf numFmtId="164" fontId="0" fillId="35" borderId="29" xfId="0" applyNumberFormat="1" applyFont="1" applyFill="1" applyBorder="1" applyAlignment="1">
      <alignment horizontal="center"/>
    </xf>
    <xf numFmtId="49" fontId="0" fillId="34" borderId="30" xfId="0" applyNumberFormat="1" applyFill="1" applyBorder="1" applyAlignment="1">
      <alignment horizontal="left"/>
    </xf>
    <xf numFmtId="49" fontId="0" fillId="0" borderId="25" xfId="55" applyNumberFormat="1" applyFont="1" applyFill="1" applyBorder="1" applyAlignment="1">
      <alignment horizontal="center"/>
      <protection/>
    </xf>
    <xf numFmtId="0" fontId="5" fillId="36" borderId="29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center" wrapText="1"/>
    </xf>
    <xf numFmtId="49" fontId="0" fillId="35" borderId="19" xfId="55" applyNumberFormat="1" applyFont="1" applyFill="1" applyBorder="1" applyAlignment="1">
      <alignment horizontal="center" wrapText="1"/>
      <protection/>
    </xf>
    <xf numFmtId="49" fontId="3" fillId="0" borderId="25" xfId="55" applyNumberFormat="1" applyFont="1" applyFill="1" applyBorder="1" applyAlignment="1">
      <alignment horizontal="center"/>
      <protection/>
    </xf>
    <xf numFmtId="49" fontId="3" fillId="0" borderId="10" xfId="55" applyNumberFormat="1" applyFont="1" applyFill="1" applyBorder="1" applyAlignment="1">
      <alignment horizontal="center"/>
      <protection/>
    </xf>
    <xf numFmtId="49" fontId="3" fillId="0" borderId="10" xfId="55" applyNumberFormat="1" applyFont="1" applyFill="1" applyBorder="1" applyAlignment="1">
      <alignment horizontal="center" wrapText="1"/>
      <protection/>
    </xf>
    <xf numFmtId="2" fontId="0" fillId="0" borderId="25" xfId="55" applyNumberFormat="1" applyFont="1" applyFill="1" applyBorder="1" applyAlignment="1">
      <alignment horizontal="center"/>
      <protection/>
    </xf>
    <xf numFmtId="2" fontId="0" fillId="0" borderId="10" xfId="55" applyNumberFormat="1" applyFont="1" applyFill="1" applyBorder="1" applyAlignment="1">
      <alignment horizontal="center"/>
      <protection/>
    </xf>
    <xf numFmtId="2" fontId="0" fillId="0" borderId="19" xfId="55" applyNumberFormat="1" applyFont="1" applyFill="1" applyBorder="1" applyAlignment="1">
      <alignment horizontal="center"/>
      <protection/>
    </xf>
    <xf numFmtId="2" fontId="0" fillId="0" borderId="31" xfId="55" applyNumberFormat="1" applyFont="1" applyFill="1" applyBorder="1" applyAlignment="1">
      <alignment horizontal="center"/>
      <protection/>
    </xf>
    <xf numFmtId="2" fontId="0" fillId="0" borderId="32" xfId="55" applyNumberFormat="1" applyFont="1" applyFill="1" applyBorder="1" applyAlignment="1">
      <alignment horizontal="center"/>
      <protection/>
    </xf>
    <xf numFmtId="2" fontId="0" fillId="0" borderId="10" xfId="55" applyNumberFormat="1" applyFont="1" applyFill="1" applyBorder="1" applyAlignment="1">
      <alignment horizontal="center" wrapText="1"/>
      <protection/>
    </xf>
    <xf numFmtId="2" fontId="0" fillId="0" borderId="32" xfId="55" applyNumberFormat="1" applyFont="1" applyFill="1" applyBorder="1" applyAlignment="1">
      <alignment horizontal="center" wrapText="1"/>
      <protection/>
    </xf>
    <xf numFmtId="2" fontId="3" fillId="0" borderId="10" xfId="55" applyNumberFormat="1" applyFont="1" applyFill="1" applyBorder="1" applyAlignment="1">
      <alignment horizontal="center" wrapText="1"/>
      <protection/>
    </xf>
    <xf numFmtId="2" fontId="3" fillId="0" borderId="32" xfId="55" applyNumberFormat="1" applyFont="1" applyFill="1" applyBorder="1" applyAlignment="1">
      <alignment horizontal="center" wrapText="1"/>
      <protection/>
    </xf>
    <xf numFmtId="0" fontId="3" fillId="33" borderId="12" xfId="0" applyFont="1" applyFill="1" applyBorder="1" applyAlignment="1">
      <alignment wrapText="1"/>
    </xf>
    <xf numFmtId="164" fontId="2" fillId="33" borderId="33" xfId="0" applyNumberFormat="1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164" fontId="61" fillId="37" borderId="33" xfId="0" applyNumberFormat="1" applyFont="1" applyFill="1" applyBorder="1" applyAlignment="1">
      <alignment horizontal="center"/>
    </xf>
    <xf numFmtId="164" fontId="61" fillId="38" borderId="33" xfId="0" applyNumberFormat="1" applyFont="1" applyFill="1" applyBorder="1" applyAlignment="1">
      <alignment horizontal="center"/>
    </xf>
    <xf numFmtId="164" fontId="2" fillId="35" borderId="33" xfId="0" applyNumberFormat="1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/>
    </xf>
    <xf numFmtId="49" fontId="0" fillId="35" borderId="10" xfId="55" applyNumberFormat="1" applyFont="1" applyFill="1" applyBorder="1" applyAlignment="1">
      <alignment horizontal="center" wrapText="1"/>
      <protection/>
    </xf>
    <xf numFmtId="0" fontId="5" fillId="36" borderId="25" xfId="0" applyFont="1" applyFill="1" applyBorder="1" applyAlignment="1">
      <alignment horizontal="center"/>
    </xf>
    <xf numFmtId="49" fontId="0" fillId="34" borderId="17" xfId="0" applyNumberFormat="1" applyFill="1" applyBorder="1" applyAlignment="1">
      <alignment/>
    </xf>
    <xf numFmtId="0" fontId="3" fillId="35" borderId="35" xfId="0" applyFont="1" applyFill="1" applyBorder="1" applyAlignment="1">
      <alignment horizontal="center"/>
    </xf>
    <xf numFmtId="49" fontId="0" fillId="35" borderId="36" xfId="55" applyNumberFormat="1" applyFont="1" applyFill="1" applyBorder="1" applyAlignment="1">
      <alignment horizontal="center" wrapText="1"/>
      <protection/>
    </xf>
    <xf numFmtId="164" fontId="0" fillId="35" borderId="36" xfId="0" applyNumberFormat="1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49" fontId="0" fillId="34" borderId="37" xfId="0" applyNumberFormat="1" applyFill="1" applyBorder="1" applyAlignment="1">
      <alignment/>
    </xf>
    <xf numFmtId="164" fontId="0" fillId="0" borderId="10" xfId="55" applyNumberFormat="1" applyFont="1" applyFill="1" applyBorder="1" applyAlignment="1">
      <alignment horizontal="center" wrapText="1"/>
      <protection/>
    </xf>
    <xf numFmtId="164" fontId="0" fillId="0" borderId="36" xfId="55" applyNumberFormat="1" applyFont="1" applyFill="1" applyBorder="1" applyAlignment="1">
      <alignment horizontal="center" wrapText="1"/>
      <protection/>
    </xf>
    <xf numFmtId="0" fontId="5" fillId="35" borderId="32" xfId="55" applyFont="1" applyFill="1" applyBorder="1" applyAlignment="1">
      <alignment horizontal="center"/>
      <protection/>
    </xf>
    <xf numFmtId="0" fontId="6" fillId="33" borderId="19" xfId="55" applyFont="1" applyFill="1" applyBorder="1" applyAlignment="1">
      <alignment horizontal="center" vertical="center" wrapText="1"/>
      <protection/>
    </xf>
    <xf numFmtId="0" fontId="3" fillId="37" borderId="19" xfId="55" applyFont="1" applyFill="1" applyBorder="1" applyAlignment="1">
      <alignment horizontal="center" vertical="center" wrapText="1"/>
      <protection/>
    </xf>
    <xf numFmtId="0" fontId="3" fillId="38" borderId="19" xfId="55" applyFont="1" applyFill="1" applyBorder="1" applyAlignment="1">
      <alignment horizontal="center" vertical="center" wrapText="1"/>
      <protection/>
    </xf>
    <xf numFmtId="2" fontId="3" fillId="0" borderId="25" xfId="55" applyNumberFormat="1" applyFont="1" applyFill="1" applyBorder="1" applyAlignment="1">
      <alignment horizontal="center"/>
      <protection/>
    </xf>
    <xf numFmtId="2" fontId="3" fillId="0" borderId="10" xfId="55" applyNumberFormat="1" applyFont="1" applyFill="1" applyBorder="1" applyAlignment="1">
      <alignment horizontal="center"/>
      <protection/>
    </xf>
    <xf numFmtId="2" fontId="3" fillId="0" borderId="19" xfId="55" applyNumberFormat="1" applyFont="1" applyFill="1" applyBorder="1" applyAlignment="1">
      <alignment horizontal="center"/>
      <protection/>
    </xf>
    <xf numFmtId="49" fontId="3" fillId="35" borderId="23" xfId="55" applyNumberFormat="1" applyFont="1" applyFill="1" applyBorder="1" applyAlignment="1">
      <alignment horizontal="center" wrapText="1"/>
      <protection/>
    </xf>
    <xf numFmtId="164" fontId="3" fillId="0" borderId="10" xfId="55" applyNumberFormat="1" applyFont="1" applyFill="1" applyBorder="1" applyAlignment="1">
      <alignment horizontal="center" wrapText="1"/>
      <protection/>
    </xf>
    <xf numFmtId="49" fontId="3" fillId="35" borderId="35" xfId="55" applyNumberFormat="1" applyFont="1" applyFill="1" applyBorder="1" applyAlignment="1">
      <alignment horizontal="center" wrapText="1"/>
      <protection/>
    </xf>
    <xf numFmtId="49" fontId="3" fillId="0" borderId="36" xfId="55" applyNumberFormat="1" applyFont="1" applyFill="1" applyBorder="1" applyAlignment="1">
      <alignment horizontal="center"/>
      <protection/>
    </xf>
    <xf numFmtId="164" fontId="3" fillId="0" borderId="36" xfId="55" applyNumberFormat="1" applyFont="1" applyFill="1" applyBorder="1" applyAlignment="1">
      <alignment horizontal="center" wrapText="1"/>
      <protection/>
    </xf>
    <xf numFmtId="2" fontId="3" fillId="0" borderId="32" xfId="55" applyNumberFormat="1" applyFont="1" applyFill="1" applyBorder="1" applyAlignment="1">
      <alignment horizontal="center"/>
      <protection/>
    </xf>
    <xf numFmtId="2" fontId="3" fillId="0" borderId="31" xfId="55" applyNumberFormat="1" applyFont="1" applyFill="1" applyBorder="1" applyAlignment="1">
      <alignment horizontal="center"/>
      <protection/>
    </xf>
    <xf numFmtId="164" fontId="3" fillId="0" borderId="32" xfId="55" applyNumberFormat="1" applyFont="1" applyFill="1" applyBorder="1" applyAlignment="1">
      <alignment horizontal="center" wrapText="1"/>
      <protection/>
    </xf>
    <xf numFmtId="164" fontId="3" fillId="0" borderId="38" xfId="55" applyNumberFormat="1" applyFont="1" applyFill="1" applyBorder="1" applyAlignment="1">
      <alignment horizontal="center" wrapText="1"/>
      <protection/>
    </xf>
    <xf numFmtId="2" fontId="0" fillId="0" borderId="39" xfId="55" applyNumberFormat="1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 wrapText="1"/>
      <protection/>
    </xf>
    <xf numFmtId="2" fontId="0" fillId="0" borderId="36" xfId="55" applyNumberFormat="1" applyFont="1" applyBorder="1" applyAlignment="1">
      <alignment horizontal="center" vertical="center"/>
      <protection/>
    </xf>
    <xf numFmtId="2" fontId="0" fillId="33" borderId="36" xfId="55" applyNumberFormat="1" applyFont="1" applyFill="1" applyBorder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8" fillId="0" borderId="40" xfId="55" applyFont="1" applyBorder="1" applyAlignment="1">
      <alignment horizontal="center"/>
      <protection/>
    </xf>
    <xf numFmtId="0" fontId="8" fillId="0" borderId="41" xfId="55" applyFont="1" applyBorder="1" applyAlignment="1">
      <alignment horizontal="center"/>
      <protection/>
    </xf>
    <xf numFmtId="0" fontId="8" fillId="0" borderId="42" xfId="55" applyFont="1" applyBorder="1" applyAlignment="1">
      <alignment horizontal="center"/>
      <protection/>
    </xf>
    <xf numFmtId="0" fontId="26" fillId="37" borderId="10" xfId="55" applyFont="1" applyFill="1" applyBorder="1" applyAlignment="1">
      <alignment horizontal="center" vertical="center" wrapText="1"/>
      <protection/>
    </xf>
    <xf numFmtId="0" fontId="26" fillId="38" borderId="10" xfId="55" applyFont="1" applyFill="1" applyBorder="1" applyAlignment="1">
      <alignment horizontal="center" vertical="center" wrapText="1"/>
      <protection/>
    </xf>
    <xf numFmtId="0" fontId="26" fillId="33" borderId="10" xfId="55" applyFont="1" applyFill="1" applyBorder="1" applyAlignment="1">
      <alignment horizontal="center" vertical="center" wrapText="1"/>
      <protection/>
    </xf>
    <xf numFmtId="0" fontId="26" fillId="0" borderId="20" xfId="55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horizontal="center" vertical="center" wrapText="1"/>
      <protection/>
    </xf>
    <xf numFmtId="49" fontId="0" fillId="35" borderId="25" xfId="55" applyNumberFormat="1" applyFont="1" applyFill="1" applyBorder="1" applyAlignment="1">
      <alignment horizontal="center" vertical="center" wrapText="1"/>
      <protection/>
    </xf>
    <xf numFmtId="49" fontId="3" fillId="35" borderId="25" xfId="55" applyNumberFormat="1" applyFont="1" applyFill="1" applyBorder="1" applyAlignment="1">
      <alignment horizontal="center" vertical="center" wrapText="1"/>
      <protection/>
    </xf>
    <xf numFmtId="49" fontId="3" fillId="35" borderId="10" xfId="55" applyNumberFormat="1" applyFont="1" applyFill="1" applyBorder="1" applyAlignment="1">
      <alignment horizontal="center"/>
      <protection/>
    </xf>
    <xf numFmtId="49" fontId="3" fillId="35" borderId="19" xfId="55" applyNumberFormat="1" applyFont="1" applyFill="1" applyBorder="1" applyAlignment="1">
      <alignment horizontal="center"/>
      <protection/>
    </xf>
    <xf numFmtId="49" fontId="3" fillId="35" borderId="19" xfId="55" applyNumberFormat="1" applyFont="1" applyFill="1" applyBorder="1" applyAlignment="1">
      <alignment horizontal="center" wrapText="1"/>
      <protection/>
    </xf>
    <xf numFmtId="49" fontId="3" fillId="35" borderId="10" xfId="55" applyNumberFormat="1" applyFont="1" applyFill="1" applyBorder="1" applyAlignment="1">
      <alignment horizontal="center" wrapText="1"/>
      <protection/>
    </xf>
    <xf numFmtId="0" fontId="13" fillId="2" borderId="18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43" xfId="55" applyFont="1" applyBorder="1" applyAlignment="1">
      <alignment horizontal="center"/>
      <protection/>
    </xf>
    <xf numFmtId="0" fontId="0" fillId="0" borderId="43" xfId="55" applyBorder="1" applyAlignment="1">
      <alignment horizontal="center"/>
      <protection/>
    </xf>
    <xf numFmtId="0" fontId="0" fillId="0" borderId="44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45" xfId="55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0" fontId="0" fillId="0" borderId="34" xfId="55" applyBorder="1" applyAlignment="1">
      <alignment horizontal="center"/>
      <protection/>
    </xf>
    <xf numFmtId="0" fontId="13" fillId="39" borderId="13" xfId="55" applyFont="1" applyFill="1" applyBorder="1" applyAlignment="1">
      <alignment horizontal="left"/>
      <protection/>
    </xf>
    <xf numFmtId="0" fontId="10" fillId="39" borderId="0" xfId="55" applyFont="1" applyFill="1" applyBorder="1" applyAlignment="1">
      <alignment horizontal="left"/>
      <protection/>
    </xf>
    <xf numFmtId="0" fontId="10" fillId="39" borderId="45" xfId="55" applyFont="1" applyFill="1" applyBorder="1" applyAlignment="1">
      <alignment horizontal="left"/>
      <protection/>
    </xf>
    <xf numFmtId="0" fontId="5" fillId="0" borderId="46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5" fillId="0" borderId="47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7" fillId="0" borderId="17" xfId="55" applyFont="1" applyBorder="1" applyAlignment="1">
      <alignment horizontal="left"/>
      <protection/>
    </xf>
    <xf numFmtId="0" fontId="7" fillId="0" borderId="13" xfId="55" applyFont="1" applyBorder="1" applyAlignment="1">
      <alignment horizontal="left"/>
      <protection/>
    </xf>
    <xf numFmtId="0" fontId="0" fillId="0" borderId="0" xfId="0" applyBorder="1" applyAlignment="1">
      <alignment/>
    </xf>
    <xf numFmtId="164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left"/>
    </xf>
    <xf numFmtId="0" fontId="0" fillId="0" borderId="49" xfId="0" applyBorder="1" applyAlignment="1">
      <alignment/>
    </xf>
    <xf numFmtId="0" fontId="16" fillId="0" borderId="50" xfId="55" applyFont="1" applyBorder="1" applyAlignment="1">
      <alignment horizontal="left"/>
      <protection/>
    </xf>
    <xf numFmtId="0" fontId="0" fillId="0" borderId="51" xfId="0" applyBorder="1" applyAlignment="1">
      <alignment horizontal="left"/>
    </xf>
    <xf numFmtId="164" fontId="12" fillId="0" borderId="4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11" xfId="0" applyFont="1" applyBorder="1" applyAlignment="1">
      <alignment horizontal="left"/>
    </xf>
    <xf numFmtId="0" fontId="13" fillId="2" borderId="26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5" borderId="13" xfId="55" applyFont="1" applyFill="1" applyBorder="1" applyAlignment="1">
      <alignment horizontal="center"/>
      <protection/>
    </xf>
    <xf numFmtId="0" fontId="13" fillId="35" borderId="0" xfId="55" applyFont="1" applyFill="1" applyAlignment="1">
      <alignment horizontal="center"/>
      <protection/>
    </xf>
    <xf numFmtId="0" fontId="13" fillId="35" borderId="45" xfId="55" applyFont="1" applyFill="1" applyBorder="1" applyAlignment="1">
      <alignment horizontal="center"/>
      <protection/>
    </xf>
    <xf numFmtId="0" fontId="5" fillId="0" borderId="43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10" fillId="39" borderId="0" xfId="55" applyFont="1" applyFill="1" applyAlignment="1">
      <alignment horizontal="center"/>
      <protection/>
    </xf>
    <xf numFmtId="0" fontId="7" fillId="0" borderId="32" xfId="55" applyFont="1" applyBorder="1" applyAlignment="1">
      <alignment horizontal="left"/>
      <protection/>
    </xf>
    <xf numFmtId="0" fontId="7" fillId="0" borderId="51" xfId="55" applyFont="1" applyBorder="1" applyAlignment="1">
      <alignment horizontal="left"/>
      <protection/>
    </xf>
    <xf numFmtId="0" fontId="7" fillId="0" borderId="11" xfId="55" applyFont="1" applyBorder="1" applyAlignment="1">
      <alignment horizontal="left"/>
      <protection/>
    </xf>
    <xf numFmtId="0" fontId="7" fillId="0" borderId="47" xfId="55" applyFont="1" applyBorder="1" applyAlignment="1">
      <alignment horizontal="left"/>
      <protection/>
    </xf>
    <xf numFmtId="0" fontId="7" fillId="0" borderId="11" xfId="55" applyFont="1" applyBorder="1" applyAlignment="1">
      <alignment horizontal="right"/>
      <protection/>
    </xf>
    <xf numFmtId="0" fontId="7" fillId="0" borderId="47" xfId="55" applyFont="1" applyBorder="1" applyAlignment="1">
      <alignment horizontal="right"/>
      <protection/>
    </xf>
    <xf numFmtId="0" fontId="0" fillId="0" borderId="51" xfId="55" applyBorder="1">
      <alignment/>
      <protection/>
    </xf>
    <xf numFmtId="0" fontId="0" fillId="0" borderId="52" xfId="55" applyBorder="1">
      <alignment/>
      <protection/>
    </xf>
    <xf numFmtId="0" fontId="3" fillId="8" borderId="32" xfId="55" applyFont="1" applyFill="1" applyBorder="1" applyAlignment="1">
      <alignment horizontal="center" wrapText="1"/>
      <protection/>
    </xf>
    <xf numFmtId="0" fontId="0" fillId="8" borderId="51" xfId="0" applyFill="1" applyBorder="1" applyAlignment="1">
      <alignment horizontal="center" wrapText="1"/>
    </xf>
    <xf numFmtId="0" fontId="7" fillId="41" borderId="32" xfId="55" applyFont="1" applyFill="1" applyBorder="1" applyAlignment="1">
      <alignment horizontal="left"/>
      <protection/>
    </xf>
    <xf numFmtId="0" fontId="0" fillId="41" borderId="51" xfId="0" applyFill="1" applyBorder="1" applyAlignment="1">
      <alignment horizontal="left"/>
    </xf>
    <xf numFmtId="0" fontId="0" fillId="41" borderId="52" xfId="0" applyFill="1" applyBorder="1" applyAlignment="1">
      <alignment horizontal="left"/>
    </xf>
    <xf numFmtId="0" fontId="5" fillId="0" borderId="32" xfId="55" applyFont="1" applyBorder="1" applyAlignment="1">
      <alignment horizontal="left" vertical="center" wrapText="1"/>
      <protection/>
    </xf>
    <xf numFmtId="0" fontId="5" fillId="0" borderId="51" xfId="55" applyFont="1" applyBorder="1" applyAlignment="1">
      <alignment horizontal="left" vertical="center" wrapText="1"/>
      <protection/>
    </xf>
    <xf numFmtId="0" fontId="5" fillId="0" borderId="52" xfId="55" applyFont="1" applyBorder="1" applyAlignment="1">
      <alignment horizontal="left" vertical="center" wrapText="1"/>
      <protection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5" fillId="0" borderId="11" xfId="55" applyFont="1" applyBorder="1" applyAlignment="1">
      <alignment horizontal="center"/>
      <protection/>
    </xf>
    <xf numFmtId="0" fontId="5" fillId="0" borderId="47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53" xfId="55" applyFont="1" applyBorder="1" applyAlignment="1">
      <alignment horizontal="center"/>
      <protection/>
    </xf>
    <xf numFmtId="0" fontId="5" fillId="0" borderId="33" xfId="55" applyFont="1" applyBorder="1" applyAlignment="1">
      <alignment horizontal="center"/>
      <protection/>
    </xf>
    <xf numFmtId="0" fontId="5" fillId="0" borderId="54" xfId="55" applyFont="1" applyBorder="1" applyAlignment="1">
      <alignment horizontal="center"/>
      <protection/>
    </xf>
    <xf numFmtId="0" fontId="13" fillId="39" borderId="55" xfId="55" applyFont="1" applyFill="1" applyBorder="1" applyAlignment="1">
      <alignment horizontal="center"/>
      <protection/>
    </xf>
    <xf numFmtId="0" fontId="13" fillId="39" borderId="43" xfId="55" applyFont="1" applyFill="1" applyBorder="1" applyAlignment="1">
      <alignment horizontal="center"/>
      <protection/>
    </xf>
    <xf numFmtId="0" fontId="13" fillId="39" borderId="56" xfId="55" applyFont="1" applyFill="1" applyBorder="1" applyAlignment="1">
      <alignment horizontal="center"/>
      <protection/>
    </xf>
    <xf numFmtId="0" fontId="5" fillId="0" borderId="32" xfId="55" applyFont="1" applyBorder="1" applyAlignment="1">
      <alignment horizontal="left"/>
      <protection/>
    </xf>
    <xf numFmtId="0" fontId="5" fillId="0" borderId="51" xfId="55" applyFont="1" applyBorder="1" applyAlignment="1">
      <alignment horizontal="left"/>
      <protection/>
    </xf>
    <xf numFmtId="0" fontId="5" fillId="0" borderId="51" xfId="55" applyFont="1" applyBorder="1" applyAlignment="1">
      <alignment horizontal="center" vertical="center" wrapText="1"/>
      <protection/>
    </xf>
    <xf numFmtId="0" fontId="7" fillId="41" borderId="32" xfId="55" applyFont="1" applyFill="1" applyBorder="1" applyAlignment="1">
      <alignment horizontal="left" vertical="center"/>
      <protection/>
    </xf>
    <xf numFmtId="0" fontId="7" fillId="41" borderId="51" xfId="55" applyFont="1" applyFill="1" applyBorder="1" applyAlignment="1">
      <alignment horizontal="left" vertical="center"/>
      <protection/>
    </xf>
    <xf numFmtId="0" fontId="7" fillId="41" borderId="52" xfId="55" applyFont="1" applyFill="1" applyBorder="1" applyAlignment="1">
      <alignment horizontal="left" vertical="center"/>
      <protection/>
    </xf>
    <xf numFmtId="0" fontId="7" fillId="0" borderId="32" xfId="55" applyFont="1" applyBorder="1" applyAlignment="1">
      <alignment horizontal="left" vertical="center"/>
      <protection/>
    </xf>
    <xf numFmtId="0" fontId="7" fillId="0" borderId="51" xfId="55" applyFont="1" applyBorder="1" applyAlignment="1">
      <alignment horizontal="left" vertical="center"/>
      <protection/>
    </xf>
    <xf numFmtId="0" fontId="7" fillId="0" borderId="52" xfId="55" applyFont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38100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95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35</xdr:row>
      <xdr:rowOff>0</xdr:rowOff>
    </xdr:from>
    <xdr:to>
      <xdr:col>1</xdr:col>
      <xdr:colOff>342900</xdr:colOff>
      <xdr:row>35</xdr:row>
      <xdr:rowOff>200025</xdr:rowOff>
    </xdr:to>
    <xdr:sp>
      <xdr:nvSpPr>
        <xdr:cNvPr id="2" name="Circle: Hollow 1"/>
        <xdr:cNvSpPr>
          <a:spLocks/>
        </xdr:cNvSpPr>
      </xdr:nvSpPr>
      <xdr:spPr>
        <a:xfrm>
          <a:off x="923925" y="7419975"/>
          <a:ext cx="180975" cy="200025"/>
        </a:xfrm>
        <a:custGeom>
          <a:pathLst>
            <a:path h="209550" w="200026">
              <a:moveTo>
                <a:pt x="0" y="104775"/>
              </a:moveTo>
              <a:cubicBezTo>
                <a:pt x="0" y="46909"/>
                <a:pt x="44777" y="0"/>
                <a:pt x="100013" y="0"/>
              </a:cubicBezTo>
              <a:cubicBezTo>
                <a:pt x="155249" y="0"/>
                <a:pt x="200026" y="46909"/>
                <a:pt x="200026" y="104775"/>
              </a:cubicBezTo>
              <a:cubicBezTo>
                <a:pt x="200026" y="162641"/>
                <a:pt x="155249" y="209550"/>
                <a:pt x="100013" y="209550"/>
              </a:cubicBezTo>
              <a:cubicBezTo>
                <a:pt x="44777" y="209550"/>
                <a:pt x="0" y="162641"/>
                <a:pt x="0" y="104775"/>
              </a:cubicBezTo>
              <a:close/>
              <a:moveTo>
                <a:pt x="0" y="104775"/>
              </a:moveTo>
              <a:cubicBezTo>
                <a:pt x="50007" y="104775"/>
                <a:pt x="50007" y="135023"/>
                <a:pt x="72396" y="159544"/>
              </a:cubicBezTo>
              <a:cubicBezTo>
                <a:pt x="100014" y="159544"/>
                <a:pt x="127632" y="159544"/>
                <a:pt x="150021" y="135023"/>
              </a:cubicBezTo>
              <a:cubicBezTo>
                <a:pt x="150021" y="104775"/>
                <a:pt x="150021" y="74527"/>
                <a:pt x="127632" y="50006"/>
              </a:cubicBezTo>
              <a:cubicBezTo>
                <a:pt x="100014" y="50006"/>
                <a:pt x="72396" y="50006"/>
                <a:pt x="50007" y="74527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63</xdr:row>
      <xdr:rowOff>0</xdr:rowOff>
    </xdr:from>
    <xdr:to>
      <xdr:col>1</xdr:col>
      <xdr:colOff>342900</xdr:colOff>
      <xdr:row>63</xdr:row>
      <xdr:rowOff>200025</xdr:rowOff>
    </xdr:to>
    <xdr:sp>
      <xdr:nvSpPr>
        <xdr:cNvPr id="3" name="Circle: Hollow 5"/>
        <xdr:cNvSpPr>
          <a:spLocks/>
        </xdr:cNvSpPr>
      </xdr:nvSpPr>
      <xdr:spPr>
        <a:xfrm>
          <a:off x="923925" y="13220700"/>
          <a:ext cx="180975" cy="200025"/>
        </a:xfrm>
        <a:custGeom>
          <a:pathLst>
            <a:path h="200026" w="200026">
              <a:moveTo>
                <a:pt x="0" y="100013"/>
              </a:moveTo>
              <a:cubicBezTo>
                <a:pt x="0" y="44777"/>
                <a:pt x="44777" y="0"/>
                <a:pt x="100013" y="0"/>
              </a:cubicBezTo>
              <a:cubicBezTo>
                <a:pt x="155249" y="0"/>
                <a:pt x="200026" y="44777"/>
                <a:pt x="200026" y="100013"/>
              </a:cubicBezTo>
              <a:cubicBezTo>
                <a:pt x="200026" y="155249"/>
                <a:pt x="155249" y="200026"/>
                <a:pt x="100013" y="200026"/>
              </a:cubicBezTo>
              <a:cubicBezTo>
                <a:pt x="44777" y="200026"/>
                <a:pt x="0" y="155249"/>
                <a:pt x="0" y="100013"/>
              </a:cubicBezTo>
              <a:close/>
              <a:moveTo>
                <a:pt x="0" y="100013"/>
              </a:moveTo>
              <a:cubicBezTo>
                <a:pt x="50006" y="100013"/>
                <a:pt x="50006" y="127631"/>
                <a:pt x="72395" y="150019"/>
              </a:cubicBezTo>
              <a:cubicBezTo>
                <a:pt x="100013" y="150019"/>
                <a:pt x="127631" y="150019"/>
                <a:pt x="150020" y="127631"/>
              </a:cubicBezTo>
              <a:cubicBezTo>
                <a:pt x="150020" y="100013"/>
                <a:pt x="150020" y="72395"/>
                <a:pt x="127631" y="50007"/>
              </a:cubicBezTo>
              <a:cubicBezTo>
                <a:pt x="100013" y="50007"/>
                <a:pt x="72395" y="50007"/>
                <a:pt x="50006" y="72395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24</xdr:col>
      <xdr:colOff>171450</xdr:colOff>
      <xdr:row>25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7848600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85725</xdr:rowOff>
    </xdr:from>
    <xdr:to>
      <xdr:col>4</xdr:col>
      <xdr:colOff>66675</xdr:colOff>
      <xdr:row>2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209800" y="276225"/>
          <a:ext cx="495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342900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85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33</xdr:row>
      <xdr:rowOff>47625</xdr:rowOff>
    </xdr:from>
    <xdr:to>
      <xdr:col>1</xdr:col>
      <xdr:colOff>285750</xdr:colOff>
      <xdr:row>33</xdr:row>
      <xdr:rowOff>257175</xdr:rowOff>
    </xdr:to>
    <xdr:sp>
      <xdr:nvSpPr>
        <xdr:cNvPr id="3" name="Circle: Hollow 5"/>
        <xdr:cNvSpPr>
          <a:spLocks/>
        </xdr:cNvSpPr>
      </xdr:nvSpPr>
      <xdr:spPr>
        <a:xfrm>
          <a:off x="371475" y="9182100"/>
          <a:ext cx="180975" cy="200025"/>
        </a:xfrm>
        <a:custGeom>
          <a:pathLst>
            <a:path h="209550" w="200026">
              <a:moveTo>
                <a:pt x="0" y="104775"/>
              </a:moveTo>
              <a:cubicBezTo>
                <a:pt x="0" y="46909"/>
                <a:pt x="44777" y="0"/>
                <a:pt x="100013" y="0"/>
              </a:cubicBezTo>
              <a:cubicBezTo>
                <a:pt x="155249" y="0"/>
                <a:pt x="200026" y="46909"/>
                <a:pt x="200026" y="104775"/>
              </a:cubicBezTo>
              <a:cubicBezTo>
                <a:pt x="200026" y="162641"/>
                <a:pt x="155249" y="209550"/>
                <a:pt x="100013" y="209550"/>
              </a:cubicBezTo>
              <a:cubicBezTo>
                <a:pt x="44777" y="209550"/>
                <a:pt x="0" y="162641"/>
                <a:pt x="0" y="104775"/>
              </a:cubicBezTo>
              <a:close/>
              <a:moveTo>
                <a:pt x="0" y="104775"/>
              </a:moveTo>
              <a:cubicBezTo>
                <a:pt x="50007" y="104775"/>
                <a:pt x="50007" y="135023"/>
                <a:pt x="72396" y="159544"/>
              </a:cubicBezTo>
              <a:cubicBezTo>
                <a:pt x="100014" y="159544"/>
                <a:pt x="127632" y="159544"/>
                <a:pt x="150021" y="135023"/>
              </a:cubicBezTo>
              <a:cubicBezTo>
                <a:pt x="150021" y="104775"/>
                <a:pt x="150021" y="74527"/>
                <a:pt x="127632" y="50006"/>
              </a:cubicBezTo>
              <a:cubicBezTo>
                <a:pt x="100014" y="50006"/>
                <a:pt x="72396" y="50006"/>
                <a:pt x="50007" y="74527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61</xdr:row>
      <xdr:rowOff>47625</xdr:rowOff>
    </xdr:from>
    <xdr:to>
      <xdr:col>1</xdr:col>
      <xdr:colOff>285750</xdr:colOff>
      <xdr:row>61</xdr:row>
      <xdr:rowOff>257175</xdr:rowOff>
    </xdr:to>
    <xdr:sp>
      <xdr:nvSpPr>
        <xdr:cNvPr id="4" name="Circle: Hollow 6"/>
        <xdr:cNvSpPr>
          <a:spLocks/>
        </xdr:cNvSpPr>
      </xdr:nvSpPr>
      <xdr:spPr>
        <a:xfrm>
          <a:off x="371475" y="17240250"/>
          <a:ext cx="180975" cy="200025"/>
        </a:xfrm>
        <a:custGeom>
          <a:pathLst>
            <a:path h="209550" w="200026">
              <a:moveTo>
                <a:pt x="0" y="104775"/>
              </a:moveTo>
              <a:cubicBezTo>
                <a:pt x="0" y="46909"/>
                <a:pt x="44777" y="0"/>
                <a:pt x="100013" y="0"/>
              </a:cubicBezTo>
              <a:cubicBezTo>
                <a:pt x="155249" y="0"/>
                <a:pt x="200026" y="46909"/>
                <a:pt x="200026" y="104775"/>
              </a:cubicBezTo>
              <a:cubicBezTo>
                <a:pt x="200026" y="162641"/>
                <a:pt x="155249" y="209550"/>
                <a:pt x="100013" y="209550"/>
              </a:cubicBezTo>
              <a:cubicBezTo>
                <a:pt x="44777" y="209550"/>
                <a:pt x="0" y="162641"/>
                <a:pt x="0" y="104775"/>
              </a:cubicBezTo>
              <a:close/>
              <a:moveTo>
                <a:pt x="0" y="104775"/>
              </a:moveTo>
              <a:cubicBezTo>
                <a:pt x="50007" y="104775"/>
                <a:pt x="50007" y="135023"/>
                <a:pt x="72396" y="159544"/>
              </a:cubicBezTo>
              <a:cubicBezTo>
                <a:pt x="100014" y="159544"/>
                <a:pt x="127632" y="159544"/>
                <a:pt x="150021" y="135023"/>
              </a:cubicBezTo>
              <a:cubicBezTo>
                <a:pt x="150021" y="104775"/>
                <a:pt x="150021" y="74527"/>
                <a:pt x="127632" y="50006"/>
              </a:cubicBezTo>
              <a:cubicBezTo>
                <a:pt x="100014" y="50006"/>
                <a:pt x="72396" y="50006"/>
                <a:pt x="50007" y="74527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89</xdr:row>
      <xdr:rowOff>47625</xdr:rowOff>
    </xdr:from>
    <xdr:to>
      <xdr:col>1</xdr:col>
      <xdr:colOff>285750</xdr:colOff>
      <xdr:row>89</xdr:row>
      <xdr:rowOff>257175</xdr:rowOff>
    </xdr:to>
    <xdr:sp>
      <xdr:nvSpPr>
        <xdr:cNvPr id="5" name="Circle: Hollow 7"/>
        <xdr:cNvSpPr>
          <a:spLocks/>
        </xdr:cNvSpPr>
      </xdr:nvSpPr>
      <xdr:spPr>
        <a:xfrm>
          <a:off x="371475" y="25298400"/>
          <a:ext cx="180975" cy="200025"/>
        </a:xfrm>
        <a:custGeom>
          <a:pathLst>
            <a:path h="209550" w="200026">
              <a:moveTo>
                <a:pt x="0" y="104775"/>
              </a:moveTo>
              <a:cubicBezTo>
                <a:pt x="0" y="46909"/>
                <a:pt x="44777" y="0"/>
                <a:pt x="100013" y="0"/>
              </a:cubicBezTo>
              <a:cubicBezTo>
                <a:pt x="155249" y="0"/>
                <a:pt x="200026" y="46909"/>
                <a:pt x="200026" y="104775"/>
              </a:cubicBezTo>
              <a:cubicBezTo>
                <a:pt x="200026" y="162641"/>
                <a:pt x="155249" y="209550"/>
                <a:pt x="100013" y="209550"/>
              </a:cubicBezTo>
              <a:cubicBezTo>
                <a:pt x="44777" y="209550"/>
                <a:pt x="0" y="162641"/>
                <a:pt x="0" y="104775"/>
              </a:cubicBezTo>
              <a:close/>
              <a:moveTo>
                <a:pt x="0" y="104775"/>
              </a:moveTo>
              <a:cubicBezTo>
                <a:pt x="50007" y="104775"/>
                <a:pt x="50007" y="135023"/>
                <a:pt x="72396" y="159544"/>
              </a:cubicBezTo>
              <a:cubicBezTo>
                <a:pt x="100014" y="159544"/>
                <a:pt x="127632" y="159544"/>
                <a:pt x="150021" y="135023"/>
              </a:cubicBezTo>
              <a:cubicBezTo>
                <a:pt x="150021" y="104775"/>
                <a:pt x="150021" y="74527"/>
                <a:pt x="127632" y="50006"/>
              </a:cubicBezTo>
              <a:cubicBezTo>
                <a:pt x="100014" y="50006"/>
                <a:pt x="72396" y="50006"/>
                <a:pt x="50007" y="74527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485775</xdr:colOff>
      <xdr:row>33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62925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85725</xdr:rowOff>
    </xdr:from>
    <xdr:to>
      <xdr:col>4</xdr:col>
      <xdr:colOff>76200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00325" y="276225"/>
          <a:ext cx="6286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95250</xdr:colOff>
      <xdr:row>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76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33</xdr:row>
      <xdr:rowOff>47625</xdr:rowOff>
    </xdr:from>
    <xdr:to>
      <xdr:col>1</xdr:col>
      <xdr:colOff>285750</xdr:colOff>
      <xdr:row>33</xdr:row>
      <xdr:rowOff>257175</xdr:rowOff>
    </xdr:to>
    <xdr:sp>
      <xdr:nvSpPr>
        <xdr:cNvPr id="3" name="Circle: Hollow 3"/>
        <xdr:cNvSpPr>
          <a:spLocks/>
        </xdr:cNvSpPr>
      </xdr:nvSpPr>
      <xdr:spPr>
        <a:xfrm>
          <a:off x="704850" y="9458325"/>
          <a:ext cx="180975" cy="200025"/>
        </a:xfrm>
        <a:custGeom>
          <a:pathLst>
            <a:path h="209550" w="200026">
              <a:moveTo>
                <a:pt x="0" y="104775"/>
              </a:moveTo>
              <a:cubicBezTo>
                <a:pt x="0" y="46909"/>
                <a:pt x="44777" y="0"/>
                <a:pt x="100013" y="0"/>
              </a:cubicBezTo>
              <a:cubicBezTo>
                <a:pt x="155249" y="0"/>
                <a:pt x="200026" y="46909"/>
                <a:pt x="200026" y="104775"/>
              </a:cubicBezTo>
              <a:cubicBezTo>
                <a:pt x="200026" y="162641"/>
                <a:pt x="155249" y="209550"/>
                <a:pt x="100013" y="209550"/>
              </a:cubicBezTo>
              <a:cubicBezTo>
                <a:pt x="44777" y="209550"/>
                <a:pt x="0" y="162641"/>
                <a:pt x="0" y="104775"/>
              </a:cubicBezTo>
              <a:close/>
              <a:moveTo>
                <a:pt x="0" y="104775"/>
              </a:moveTo>
              <a:cubicBezTo>
                <a:pt x="50007" y="104775"/>
                <a:pt x="50007" y="135023"/>
                <a:pt x="72396" y="159544"/>
              </a:cubicBezTo>
              <a:cubicBezTo>
                <a:pt x="100014" y="159544"/>
                <a:pt x="127632" y="159544"/>
                <a:pt x="150021" y="135023"/>
              </a:cubicBezTo>
              <a:cubicBezTo>
                <a:pt x="150021" y="104775"/>
                <a:pt x="150021" y="74527"/>
                <a:pt x="127632" y="50006"/>
              </a:cubicBezTo>
              <a:cubicBezTo>
                <a:pt x="100014" y="50006"/>
                <a:pt x="72396" y="50006"/>
                <a:pt x="50007" y="74527"/>
              </a:cubicBezTo>
              <a:close/>
            </a:path>
          </a:pathLst>
        </a:cu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3"/>
  <sheetViews>
    <sheetView tabSelected="1" view="pageLayout" zoomScaleNormal="84" workbookViewId="0" topLeftCell="A1">
      <selection activeCell="H11" sqref="H11"/>
    </sheetView>
  </sheetViews>
  <sheetFormatPr defaultColWidth="8.8515625" defaultRowHeight="12.75"/>
  <cols>
    <col min="1" max="1" width="11.421875" style="0" customWidth="1"/>
    <col min="2" max="2" width="17.140625" style="1" customWidth="1"/>
    <col min="3" max="3" width="11.140625" style="0" customWidth="1"/>
    <col min="4" max="6" width="12.421875" style="1" customWidth="1"/>
    <col min="7" max="7" width="13.8515625" style="0" customWidth="1"/>
    <col min="8" max="8" width="24.421875" style="0" customWidth="1"/>
  </cols>
  <sheetData>
    <row r="1" spans="1:8" ht="11.25" customHeight="1">
      <c r="A1" s="16"/>
      <c r="B1" s="140" t="s">
        <v>68</v>
      </c>
      <c r="C1" s="141"/>
      <c r="D1" s="141"/>
      <c r="E1" s="141"/>
      <c r="F1" s="141"/>
      <c r="G1" s="141"/>
      <c r="H1" s="142"/>
    </row>
    <row r="2" spans="1:8" ht="15">
      <c r="A2" s="15"/>
      <c r="B2" s="143"/>
      <c r="C2" s="143"/>
      <c r="D2" s="143"/>
      <c r="E2" s="143"/>
      <c r="F2" s="143"/>
      <c r="G2" s="143"/>
      <c r="H2" s="144"/>
    </row>
    <row r="3" spans="1:8" ht="15.75" thickBot="1">
      <c r="A3" s="13"/>
      <c r="B3" s="145"/>
      <c r="C3" s="145"/>
      <c r="D3" s="145"/>
      <c r="E3" s="145"/>
      <c r="F3" s="145"/>
      <c r="G3" s="145"/>
      <c r="H3" s="146"/>
    </row>
    <row r="4" spans="1:8" ht="18">
      <c r="A4" s="170" t="s">
        <v>88</v>
      </c>
      <c r="B4" s="171"/>
      <c r="C4" s="171"/>
      <c r="D4" s="171"/>
      <c r="E4" s="171"/>
      <c r="F4" s="171"/>
      <c r="G4" s="171"/>
      <c r="H4" s="172"/>
    </row>
    <row r="5" spans="1:8" ht="18">
      <c r="A5" s="147" t="s">
        <v>89</v>
      </c>
      <c r="B5" s="148"/>
      <c r="C5" s="148"/>
      <c r="D5" s="148"/>
      <c r="E5" s="148"/>
      <c r="F5" s="148"/>
      <c r="G5" s="148"/>
      <c r="H5" s="149"/>
    </row>
    <row r="6" spans="1:8" ht="18">
      <c r="A6" s="163" t="s">
        <v>4</v>
      </c>
      <c r="B6" s="164"/>
      <c r="C6" s="164"/>
      <c r="D6" s="161" t="s">
        <v>67</v>
      </c>
      <c r="E6" s="162"/>
      <c r="F6" s="162"/>
      <c r="G6" s="165" t="s">
        <v>3</v>
      </c>
      <c r="H6" s="166"/>
    </row>
    <row r="7" spans="1:8" ht="18">
      <c r="A7" s="150" t="s">
        <v>162</v>
      </c>
      <c r="B7" s="151"/>
      <c r="C7" s="151"/>
      <c r="D7" s="152"/>
      <c r="E7" s="153" t="s">
        <v>161</v>
      </c>
      <c r="F7" s="154"/>
      <c r="G7" s="154"/>
      <c r="H7" s="155"/>
    </row>
    <row r="8" spans="1:8" ht="18.75" thickBot="1">
      <c r="A8" s="156" t="s">
        <v>62</v>
      </c>
      <c r="B8" s="157"/>
      <c r="C8" s="157"/>
      <c r="D8" s="157"/>
      <c r="E8" s="158" t="s">
        <v>63</v>
      </c>
      <c r="F8" s="159"/>
      <c r="G8" s="159"/>
      <c r="H8" s="160"/>
    </row>
    <row r="9" spans="1:8" ht="39" thickBot="1">
      <c r="A9" s="57" t="s">
        <v>64</v>
      </c>
      <c r="B9" s="58" t="s">
        <v>0</v>
      </c>
      <c r="C9" s="23" t="s">
        <v>5</v>
      </c>
      <c r="D9" s="55" t="s">
        <v>6</v>
      </c>
      <c r="E9" s="56" t="s">
        <v>7</v>
      </c>
      <c r="F9" s="21" t="s">
        <v>78</v>
      </c>
      <c r="G9" s="22" t="s">
        <v>69</v>
      </c>
      <c r="H9" s="17" t="s">
        <v>2</v>
      </c>
    </row>
    <row r="10" spans="1:8" ht="18.75" thickBot="1">
      <c r="A10" s="168" t="s">
        <v>70</v>
      </c>
      <c r="B10" s="169"/>
      <c r="C10" s="169"/>
      <c r="D10" s="169"/>
      <c r="E10" s="169"/>
      <c r="F10" s="169"/>
      <c r="G10" s="137" t="s">
        <v>76</v>
      </c>
      <c r="H10" s="138"/>
    </row>
    <row r="11" spans="1:8" ht="15.75" customHeight="1">
      <c r="A11" s="67" t="s">
        <v>8</v>
      </c>
      <c r="B11" s="131" t="s">
        <v>113</v>
      </c>
      <c r="C11" s="64" t="s">
        <v>137</v>
      </c>
      <c r="D11" s="75" t="s">
        <v>138</v>
      </c>
      <c r="E11" s="75" t="s">
        <v>139</v>
      </c>
      <c r="F11" s="46"/>
      <c r="G11" s="93"/>
      <c r="H11" s="39"/>
    </row>
    <row r="12" spans="1:8" ht="15.75" customHeight="1">
      <c r="A12" s="40" t="s">
        <v>9</v>
      </c>
      <c r="B12" s="41" t="s">
        <v>114</v>
      </c>
      <c r="C12" s="42" t="s">
        <v>79</v>
      </c>
      <c r="D12" s="76">
        <v>3.59</v>
      </c>
      <c r="E12" s="76">
        <v>3.53</v>
      </c>
      <c r="F12" s="20"/>
      <c r="G12" s="66"/>
      <c r="H12" s="63"/>
    </row>
    <row r="13" spans="1:8" ht="15.75" customHeight="1">
      <c r="A13" s="40" t="s">
        <v>10</v>
      </c>
      <c r="B13" s="41" t="s">
        <v>130</v>
      </c>
      <c r="C13" s="42" t="s">
        <v>79</v>
      </c>
      <c r="D13" s="76">
        <v>3.21</v>
      </c>
      <c r="E13" s="76">
        <v>3.15</v>
      </c>
      <c r="F13" s="20"/>
      <c r="G13" s="66"/>
      <c r="H13" s="63"/>
    </row>
    <row r="14" spans="1:8" ht="15.75" customHeight="1">
      <c r="A14" s="40" t="s">
        <v>11</v>
      </c>
      <c r="B14" s="41" t="s">
        <v>128</v>
      </c>
      <c r="C14" s="42" t="s">
        <v>79</v>
      </c>
      <c r="D14" s="76">
        <v>3.53</v>
      </c>
      <c r="E14" s="76">
        <v>3.47</v>
      </c>
      <c r="F14" s="20"/>
      <c r="G14" s="66"/>
      <c r="H14" s="63"/>
    </row>
    <row r="15" spans="1:8" ht="15.75" customHeight="1">
      <c r="A15" s="40" t="s">
        <v>12</v>
      </c>
      <c r="B15" s="41" t="s">
        <v>127</v>
      </c>
      <c r="C15" s="42" t="s">
        <v>79</v>
      </c>
      <c r="D15" s="76">
        <v>2.91</v>
      </c>
      <c r="E15" s="76">
        <v>2.85</v>
      </c>
      <c r="F15" s="20"/>
      <c r="G15" s="66"/>
      <c r="H15" s="63"/>
    </row>
    <row r="16" spans="1:8" ht="15.75" customHeight="1">
      <c r="A16" s="40" t="s">
        <v>81</v>
      </c>
      <c r="B16" s="41" t="s">
        <v>117</v>
      </c>
      <c r="C16" s="42" t="s">
        <v>79</v>
      </c>
      <c r="D16" s="76">
        <v>2.52</v>
      </c>
      <c r="E16" s="76">
        <v>2.46</v>
      </c>
      <c r="F16" s="20"/>
      <c r="G16" s="66"/>
      <c r="H16" s="63"/>
    </row>
    <row r="17" spans="1:8" s="2" customFormat="1" ht="15.75" customHeight="1">
      <c r="A17" s="61" t="s">
        <v>13</v>
      </c>
      <c r="B17" s="44" t="s">
        <v>118</v>
      </c>
      <c r="C17" s="42" t="s">
        <v>79</v>
      </c>
      <c r="D17" s="77">
        <v>1.05</v>
      </c>
      <c r="E17" s="78">
        <v>0.99</v>
      </c>
      <c r="F17" s="62"/>
      <c r="G17" s="54"/>
      <c r="H17" s="63"/>
    </row>
    <row r="18" spans="1:8" s="2" customFormat="1" ht="15.75" customHeight="1">
      <c r="A18" s="40" t="s">
        <v>77</v>
      </c>
      <c r="B18" s="41" t="s">
        <v>126</v>
      </c>
      <c r="C18" s="42" t="s">
        <v>79</v>
      </c>
      <c r="D18" s="76">
        <v>0.91</v>
      </c>
      <c r="E18" s="79">
        <v>0.85</v>
      </c>
      <c r="F18" s="20"/>
      <c r="G18" s="59"/>
      <c r="H18" s="45"/>
    </row>
    <row r="19" spans="1:8" s="2" customFormat="1" ht="15.75" customHeight="1">
      <c r="A19" s="40" t="s">
        <v>82</v>
      </c>
      <c r="B19" s="71" t="s">
        <v>125</v>
      </c>
      <c r="C19" s="42" t="s">
        <v>79</v>
      </c>
      <c r="D19" s="80">
        <v>0.35</v>
      </c>
      <c r="E19" s="81">
        <v>0.29</v>
      </c>
      <c r="F19" s="20"/>
      <c r="G19" s="59"/>
      <c r="H19" s="45"/>
    </row>
    <row r="20" spans="1:8" s="2" customFormat="1" ht="15.75" customHeight="1">
      <c r="A20" s="40" t="s">
        <v>96</v>
      </c>
      <c r="B20" s="92" t="s">
        <v>120</v>
      </c>
      <c r="C20" s="42" t="s">
        <v>79</v>
      </c>
      <c r="D20" s="80">
        <v>0.53</v>
      </c>
      <c r="E20" s="80">
        <v>0.47</v>
      </c>
      <c r="F20" s="20"/>
      <c r="G20" s="59"/>
      <c r="H20" s="94"/>
    </row>
    <row r="21" spans="1:8" s="2" customFormat="1" ht="15.75" customHeight="1">
      <c r="A21" s="40" t="s">
        <v>97</v>
      </c>
      <c r="B21" s="92" t="s">
        <v>121</v>
      </c>
      <c r="C21" s="42" t="s">
        <v>79</v>
      </c>
      <c r="D21" s="80">
        <v>1.92</v>
      </c>
      <c r="E21" s="80">
        <v>1.86</v>
      </c>
      <c r="F21" s="20"/>
      <c r="G21" s="59"/>
      <c r="H21" s="94"/>
    </row>
    <row r="22" spans="1:8" s="2" customFormat="1" ht="15.75" customHeight="1">
      <c r="A22" s="40" t="s">
        <v>98</v>
      </c>
      <c r="B22" s="92" t="s">
        <v>122</v>
      </c>
      <c r="C22" s="42" t="s">
        <v>79</v>
      </c>
      <c r="D22" s="80">
        <v>3.64</v>
      </c>
      <c r="E22" s="80">
        <v>3.58</v>
      </c>
      <c r="F22" s="20"/>
      <c r="G22" s="59"/>
      <c r="H22" s="94"/>
    </row>
    <row r="23" spans="1:8" s="2" customFormat="1" ht="15.75" customHeight="1">
      <c r="A23" s="40" t="s">
        <v>99</v>
      </c>
      <c r="B23" s="92" t="s">
        <v>123</v>
      </c>
      <c r="C23" s="42" t="s">
        <v>79</v>
      </c>
      <c r="D23" s="80">
        <v>5.03</v>
      </c>
      <c r="E23" s="80">
        <v>4.97</v>
      </c>
      <c r="F23" s="20"/>
      <c r="G23" s="59"/>
      <c r="H23" s="94"/>
    </row>
    <row r="24" spans="1:8" s="2" customFormat="1" ht="15.75" customHeight="1">
      <c r="A24" s="40" t="s">
        <v>100</v>
      </c>
      <c r="B24" s="92" t="s">
        <v>124</v>
      </c>
      <c r="C24" s="42" t="s">
        <v>79</v>
      </c>
      <c r="D24" s="80">
        <v>5.53</v>
      </c>
      <c r="E24" s="80">
        <v>5.47</v>
      </c>
      <c r="F24" s="20"/>
      <c r="G24" s="59"/>
      <c r="H24" s="94"/>
    </row>
    <row r="25" spans="1:8" s="2" customFormat="1" ht="15.75" customHeight="1">
      <c r="A25" s="40" t="s">
        <v>101</v>
      </c>
      <c r="B25" s="92" t="s">
        <v>129</v>
      </c>
      <c r="C25" s="42" t="s">
        <v>80</v>
      </c>
      <c r="D25" s="100">
        <v>0.479</v>
      </c>
      <c r="E25" s="100">
        <v>0.459</v>
      </c>
      <c r="F25" s="20"/>
      <c r="G25" s="59"/>
      <c r="H25" s="94"/>
    </row>
    <row r="26" spans="1:8" s="2" customFormat="1" ht="15.75" customHeight="1">
      <c r="A26" s="40" t="s">
        <v>102</v>
      </c>
      <c r="B26" s="92" t="s">
        <v>119</v>
      </c>
      <c r="C26" s="42" t="s">
        <v>79</v>
      </c>
      <c r="D26" s="80">
        <v>0.69</v>
      </c>
      <c r="E26" s="80">
        <v>0.6</v>
      </c>
      <c r="F26" s="20"/>
      <c r="G26" s="59"/>
      <c r="H26" s="94"/>
    </row>
    <row r="27" spans="1:8" s="2" customFormat="1" ht="15.75" customHeight="1">
      <c r="A27" s="40" t="s">
        <v>103</v>
      </c>
      <c r="B27" s="92" t="s">
        <v>116</v>
      </c>
      <c r="C27" s="42" t="s">
        <v>79</v>
      </c>
      <c r="D27" s="100">
        <v>2.66</v>
      </c>
      <c r="E27" s="100">
        <v>2.6</v>
      </c>
      <c r="F27" s="20"/>
      <c r="G27" s="59"/>
      <c r="H27" s="94"/>
    </row>
    <row r="28" spans="1:8" s="2" customFormat="1" ht="15.75" customHeight="1">
      <c r="A28" s="40" t="s">
        <v>104</v>
      </c>
      <c r="B28" s="92" t="s">
        <v>115</v>
      </c>
      <c r="C28" s="42" t="s">
        <v>79</v>
      </c>
      <c r="D28" s="80">
        <v>3.21</v>
      </c>
      <c r="E28" s="80">
        <v>3.15</v>
      </c>
      <c r="F28" s="20"/>
      <c r="G28" s="59"/>
      <c r="H28" s="94"/>
    </row>
    <row r="29" spans="1:8" s="2" customFormat="1" ht="15.75" customHeight="1">
      <c r="A29" s="40" t="s">
        <v>105</v>
      </c>
      <c r="B29" s="92" t="s">
        <v>131</v>
      </c>
      <c r="C29" s="42" t="s">
        <v>79</v>
      </c>
      <c r="D29" s="80">
        <v>0.34</v>
      </c>
      <c r="E29" s="80">
        <v>0.28</v>
      </c>
      <c r="F29" s="20"/>
      <c r="G29" s="59"/>
      <c r="H29" s="94"/>
    </row>
    <row r="30" spans="1:8" s="2" customFormat="1" ht="15.75" customHeight="1">
      <c r="A30" s="40" t="s">
        <v>106</v>
      </c>
      <c r="B30" s="92" t="s">
        <v>131</v>
      </c>
      <c r="C30" s="42" t="s">
        <v>79</v>
      </c>
      <c r="D30" s="80">
        <v>0.34</v>
      </c>
      <c r="E30" s="80">
        <v>0.28</v>
      </c>
      <c r="F30" s="20"/>
      <c r="G30" s="59"/>
      <c r="H30" s="94"/>
    </row>
    <row r="31" spans="1:8" s="2" customFormat="1" ht="15.75" customHeight="1">
      <c r="A31" s="40" t="s">
        <v>107</v>
      </c>
      <c r="B31" s="92" t="s">
        <v>132</v>
      </c>
      <c r="C31" s="42" t="s">
        <v>79</v>
      </c>
      <c r="D31" s="80">
        <v>0.41</v>
      </c>
      <c r="E31" s="80">
        <v>0.35</v>
      </c>
      <c r="F31" s="20"/>
      <c r="G31" s="59"/>
      <c r="H31" s="94"/>
    </row>
    <row r="32" spans="1:8" s="2" customFormat="1" ht="15.75" customHeight="1">
      <c r="A32" s="40" t="s">
        <v>108</v>
      </c>
      <c r="B32" s="92" t="s">
        <v>132</v>
      </c>
      <c r="C32" s="42" t="s">
        <v>79</v>
      </c>
      <c r="D32" s="80">
        <v>0.41</v>
      </c>
      <c r="E32" s="80">
        <v>0.35</v>
      </c>
      <c r="F32" s="20"/>
      <c r="G32" s="59"/>
      <c r="H32" s="94"/>
    </row>
    <row r="33" spans="1:8" s="2" customFormat="1" ht="15.75" customHeight="1">
      <c r="A33" s="40" t="s">
        <v>109</v>
      </c>
      <c r="B33" s="92" t="s">
        <v>133</v>
      </c>
      <c r="C33" s="42" t="s">
        <v>79</v>
      </c>
      <c r="D33" s="80">
        <v>1.03</v>
      </c>
      <c r="E33" s="80">
        <v>0.97</v>
      </c>
      <c r="F33" s="20"/>
      <c r="G33" s="59"/>
      <c r="H33" s="94"/>
    </row>
    <row r="34" spans="1:8" s="2" customFormat="1" ht="15.75" customHeight="1">
      <c r="A34" s="40" t="s">
        <v>110</v>
      </c>
      <c r="B34" s="92" t="s">
        <v>134</v>
      </c>
      <c r="C34" s="42" t="s">
        <v>79</v>
      </c>
      <c r="D34" s="80">
        <v>2.03</v>
      </c>
      <c r="E34" s="80">
        <v>1.97</v>
      </c>
      <c r="F34" s="20"/>
      <c r="G34" s="59"/>
      <c r="H34" s="94"/>
    </row>
    <row r="35" spans="1:8" s="2" customFormat="1" ht="15.75" customHeight="1">
      <c r="A35" s="40" t="s">
        <v>111</v>
      </c>
      <c r="B35" s="92" t="s">
        <v>135</v>
      </c>
      <c r="C35" s="43" t="s">
        <v>140</v>
      </c>
      <c r="D35" s="100">
        <v>1.006</v>
      </c>
      <c r="E35" s="100">
        <v>1.004</v>
      </c>
      <c r="F35" s="20"/>
      <c r="G35" s="59"/>
      <c r="H35" s="94"/>
    </row>
    <row r="36" spans="1:8" s="2" customFormat="1" ht="15.75" customHeight="1" thickBot="1">
      <c r="A36" s="95" t="s">
        <v>112</v>
      </c>
      <c r="B36" s="96" t="s">
        <v>136</v>
      </c>
      <c r="C36" s="42" t="s">
        <v>141</v>
      </c>
      <c r="D36" s="101">
        <v>0.04</v>
      </c>
      <c r="E36" s="101">
        <v>0.03</v>
      </c>
      <c r="F36" s="97"/>
      <c r="G36" s="98"/>
      <c r="H36" s="99"/>
    </row>
    <row r="37" spans="1:8" s="2" customFormat="1" ht="28.5" thickBot="1">
      <c r="A37" s="84" t="s">
        <v>64</v>
      </c>
      <c r="B37" s="85" t="s">
        <v>0</v>
      </c>
      <c r="C37" s="86" t="s">
        <v>5</v>
      </c>
      <c r="D37" s="87" t="s">
        <v>6</v>
      </c>
      <c r="E37" s="88" t="s">
        <v>7</v>
      </c>
      <c r="F37" s="89" t="s">
        <v>1</v>
      </c>
      <c r="G37" s="90" t="s">
        <v>69</v>
      </c>
      <c r="H37" s="91" t="s">
        <v>2</v>
      </c>
    </row>
    <row r="38" spans="1:8" s="2" customFormat="1" ht="18.75" thickBot="1">
      <c r="A38" s="168" t="s">
        <v>71</v>
      </c>
      <c r="B38" s="169"/>
      <c r="C38" s="169"/>
      <c r="D38" s="169"/>
      <c r="E38" s="169"/>
      <c r="F38" s="169"/>
      <c r="G38" s="137" t="s">
        <v>76</v>
      </c>
      <c r="H38" s="138"/>
    </row>
    <row r="39" spans="1:8" s="2" customFormat="1" ht="15.75" customHeight="1">
      <c r="A39" s="67" t="s">
        <v>8</v>
      </c>
      <c r="B39" s="131" t="s">
        <v>113</v>
      </c>
      <c r="C39" s="64" t="s">
        <v>137</v>
      </c>
      <c r="D39" s="75" t="s">
        <v>138</v>
      </c>
      <c r="E39" s="75" t="s">
        <v>139</v>
      </c>
      <c r="F39" s="46"/>
      <c r="G39" s="65"/>
      <c r="H39" s="18"/>
    </row>
    <row r="40" spans="1:8" s="2" customFormat="1" ht="15.75" customHeight="1">
      <c r="A40" s="40" t="s">
        <v>9</v>
      </c>
      <c r="B40" s="41" t="s">
        <v>114</v>
      </c>
      <c r="C40" s="42" t="s">
        <v>79</v>
      </c>
      <c r="D40" s="76">
        <v>3.59</v>
      </c>
      <c r="E40" s="76">
        <v>3.53</v>
      </c>
      <c r="F40" s="20"/>
      <c r="G40" s="66"/>
      <c r="H40" s="18"/>
    </row>
    <row r="41" spans="1:8" s="2" customFormat="1" ht="15.75" customHeight="1">
      <c r="A41" s="40" t="s">
        <v>10</v>
      </c>
      <c r="B41" s="41" t="s">
        <v>130</v>
      </c>
      <c r="C41" s="42" t="s">
        <v>79</v>
      </c>
      <c r="D41" s="76">
        <v>3.21</v>
      </c>
      <c r="E41" s="76">
        <v>3.15</v>
      </c>
      <c r="F41" s="20"/>
      <c r="G41" s="66"/>
      <c r="H41" s="18"/>
    </row>
    <row r="42" spans="1:8" ht="15.75" customHeight="1">
      <c r="A42" s="40" t="s">
        <v>11</v>
      </c>
      <c r="B42" s="41" t="s">
        <v>128</v>
      </c>
      <c r="C42" s="42" t="s">
        <v>79</v>
      </c>
      <c r="D42" s="76">
        <v>3.53</v>
      </c>
      <c r="E42" s="76">
        <v>3.47</v>
      </c>
      <c r="F42" s="20"/>
      <c r="G42" s="66"/>
      <c r="H42" s="18"/>
    </row>
    <row r="43" spans="1:8" ht="15.75" customHeight="1">
      <c r="A43" s="40" t="s">
        <v>12</v>
      </c>
      <c r="B43" s="41" t="s">
        <v>127</v>
      </c>
      <c r="C43" s="42" t="s">
        <v>79</v>
      </c>
      <c r="D43" s="76">
        <v>2.91</v>
      </c>
      <c r="E43" s="76">
        <v>2.85</v>
      </c>
      <c r="F43" s="20"/>
      <c r="G43" s="66"/>
      <c r="H43" s="18"/>
    </row>
    <row r="44" spans="1:8" ht="15.75" customHeight="1">
      <c r="A44" s="40" t="s">
        <v>81</v>
      </c>
      <c r="B44" s="41" t="s">
        <v>117</v>
      </c>
      <c r="C44" s="42" t="s">
        <v>79</v>
      </c>
      <c r="D44" s="76">
        <v>2.52</v>
      </c>
      <c r="E44" s="76">
        <v>2.46</v>
      </c>
      <c r="F44" s="20"/>
      <c r="G44" s="66"/>
      <c r="H44" s="18"/>
    </row>
    <row r="45" spans="1:8" ht="15.75" customHeight="1">
      <c r="A45" s="61" t="s">
        <v>13</v>
      </c>
      <c r="B45" s="44" t="s">
        <v>118</v>
      </c>
      <c r="C45" s="42" t="s">
        <v>79</v>
      </c>
      <c r="D45" s="77">
        <v>1.05</v>
      </c>
      <c r="E45" s="78">
        <v>0.99</v>
      </c>
      <c r="F45" s="20"/>
      <c r="G45" s="66"/>
      <c r="H45" s="18"/>
    </row>
    <row r="46" spans="1:8" ht="15.75" customHeight="1">
      <c r="A46" s="40" t="s">
        <v>77</v>
      </c>
      <c r="B46" s="41" t="s">
        <v>126</v>
      </c>
      <c r="C46" s="42" t="s">
        <v>79</v>
      </c>
      <c r="D46" s="76">
        <v>0.91</v>
      </c>
      <c r="E46" s="79">
        <v>0.85</v>
      </c>
      <c r="F46" s="20"/>
      <c r="G46" s="59"/>
      <c r="H46" s="19"/>
    </row>
    <row r="47" spans="1:8" ht="15.75" customHeight="1">
      <c r="A47" s="40" t="s">
        <v>82</v>
      </c>
      <c r="B47" s="71" t="s">
        <v>125</v>
      </c>
      <c r="C47" s="42" t="s">
        <v>79</v>
      </c>
      <c r="D47" s="80">
        <v>0.35</v>
      </c>
      <c r="E47" s="81">
        <v>0.29</v>
      </c>
      <c r="F47" s="20"/>
      <c r="G47" s="59"/>
      <c r="H47" s="47"/>
    </row>
    <row r="48" spans="1:8" s="2" customFormat="1" ht="15.75" customHeight="1">
      <c r="A48" s="40" t="s">
        <v>96</v>
      </c>
      <c r="B48" s="92" t="s">
        <v>120</v>
      </c>
      <c r="C48" s="42" t="s">
        <v>79</v>
      </c>
      <c r="D48" s="80">
        <v>0.53</v>
      </c>
      <c r="E48" s="80">
        <v>0.47</v>
      </c>
      <c r="F48" s="20"/>
      <c r="G48" s="59"/>
      <c r="H48" s="94"/>
    </row>
    <row r="49" spans="1:8" s="2" customFormat="1" ht="15.75" customHeight="1">
      <c r="A49" s="40" t="s">
        <v>97</v>
      </c>
      <c r="B49" s="92" t="s">
        <v>121</v>
      </c>
      <c r="C49" s="42" t="s">
        <v>79</v>
      </c>
      <c r="D49" s="80">
        <v>1.92</v>
      </c>
      <c r="E49" s="80">
        <v>1.86</v>
      </c>
      <c r="F49" s="20"/>
      <c r="G49" s="59"/>
      <c r="H49" s="94"/>
    </row>
    <row r="50" spans="1:8" s="2" customFormat="1" ht="15.75" customHeight="1">
      <c r="A50" s="40" t="s">
        <v>98</v>
      </c>
      <c r="B50" s="92" t="s">
        <v>122</v>
      </c>
      <c r="C50" s="42" t="s">
        <v>79</v>
      </c>
      <c r="D50" s="80">
        <v>3.64</v>
      </c>
      <c r="E50" s="80">
        <v>3.58</v>
      </c>
      <c r="F50" s="20"/>
      <c r="G50" s="59"/>
      <c r="H50" s="94"/>
    </row>
    <row r="51" spans="1:8" s="2" customFormat="1" ht="15.75" customHeight="1">
      <c r="A51" s="40" t="s">
        <v>99</v>
      </c>
      <c r="B51" s="92" t="s">
        <v>123</v>
      </c>
      <c r="C51" s="42" t="s">
        <v>79</v>
      </c>
      <c r="D51" s="80">
        <v>5.03</v>
      </c>
      <c r="E51" s="80">
        <v>4.97</v>
      </c>
      <c r="F51" s="20"/>
      <c r="G51" s="59"/>
      <c r="H51" s="94"/>
    </row>
    <row r="52" spans="1:8" s="2" customFormat="1" ht="15.75" customHeight="1">
      <c r="A52" s="40" t="s">
        <v>100</v>
      </c>
      <c r="B52" s="92" t="s">
        <v>124</v>
      </c>
      <c r="C52" s="42" t="s">
        <v>79</v>
      </c>
      <c r="D52" s="80">
        <v>5.53</v>
      </c>
      <c r="E52" s="80">
        <v>5.47</v>
      </c>
      <c r="F52" s="20"/>
      <c r="G52" s="59"/>
      <c r="H52" s="94"/>
    </row>
    <row r="53" spans="1:8" s="2" customFormat="1" ht="15.75" customHeight="1">
      <c r="A53" s="40" t="s">
        <v>101</v>
      </c>
      <c r="B53" s="92" t="s">
        <v>129</v>
      </c>
      <c r="C53" s="42" t="s">
        <v>80</v>
      </c>
      <c r="D53" s="100">
        <v>0.479</v>
      </c>
      <c r="E53" s="100">
        <v>0.459</v>
      </c>
      <c r="F53" s="20"/>
      <c r="G53" s="59"/>
      <c r="H53" s="94"/>
    </row>
    <row r="54" spans="1:8" s="2" customFormat="1" ht="15.75" customHeight="1">
      <c r="A54" s="40" t="s">
        <v>102</v>
      </c>
      <c r="B54" s="92" t="s">
        <v>119</v>
      </c>
      <c r="C54" s="42" t="s">
        <v>79</v>
      </c>
      <c r="D54" s="80">
        <v>0.69</v>
      </c>
      <c r="E54" s="80">
        <v>0.6</v>
      </c>
      <c r="F54" s="20"/>
      <c r="G54" s="59"/>
      <c r="H54" s="94"/>
    </row>
    <row r="55" spans="1:8" s="2" customFormat="1" ht="15.75" customHeight="1">
      <c r="A55" s="40" t="s">
        <v>103</v>
      </c>
      <c r="B55" s="92" t="s">
        <v>116</v>
      </c>
      <c r="C55" s="42" t="s">
        <v>79</v>
      </c>
      <c r="D55" s="100">
        <v>2.66</v>
      </c>
      <c r="E55" s="100">
        <v>2.6</v>
      </c>
      <c r="F55" s="20"/>
      <c r="G55" s="59"/>
      <c r="H55" s="94"/>
    </row>
    <row r="56" spans="1:8" s="2" customFormat="1" ht="15.75" customHeight="1">
      <c r="A56" s="40" t="s">
        <v>104</v>
      </c>
      <c r="B56" s="92" t="s">
        <v>115</v>
      </c>
      <c r="C56" s="42" t="s">
        <v>79</v>
      </c>
      <c r="D56" s="80">
        <v>3.21</v>
      </c>
      <c r="E56" s="80">
        <v>3.15</v>
      </c>
      <c r="F56" s="20"/>
      <c r="G56" s="59"/>
      <c r="H56" s="94"/>
    </row>
    <row r="57" spans="1:8" s="2" customFormat="1" ht="15.75" customHeight="1">
      <c r="A57" s="40" t="s">
        <v>105</v>
      </c>
      <c r="B57" s="92" t="s">
        <v>131</v>
      </c>
      <c r="C57" s="42" t="s">
        <v>79</v>
      </c>
      <c r="D57" s="80">
        <v>0.34</v>
      </c>
      <c r="E57" s="80">
        <v>0.28</v>
      </c>
      <c r="F57" s="20"/>
      <c r="G57" s="59"/>
      <c r="H57" s="94"/>
    </row>
    <row r="58" spans="1:8" s="2" customFormat="1" ht="15.75" customHeight="1">
      <c r="A58" s="40" t="s">
        <v>106</v>
      </c>
      <c r="B58" s="92" t="s">
        <v>131</v>
      </c>
      <c r="C58" s="42" t="s">
        <v>79</v>
      </c>
      <c r="D58" s="80">
        <v>0.34</v>
      </c>
      <c r="E58" s="80">
        <v>0.28</v>
      </c>
      <c r="F58" s="20"/>
      <c r="G58" s="59"/>
      <c r="H58" s="94"/>
    </row>
    <row r="59" spans="1:8" s="2" customFormat="1" ht="15.75" customHeight="1">
      <c r="A59" s="40" t="s">
        <v>107</v>
      </c>
      <c r="B59" s="92" t="s">
        <v>132</v>
      </c>
      <c r="C59" s="42" t="s">
        <v>79</v>
      </c>
      <c r="D59" s="80">
        <v>0.41</v>
      </c>
      <c r="E59" s="80">
        <v>0.35</v>
      </c>
      <c r="F59" s="20"/>
      <c r="G59" s="59"/>
      <c r="H59" s="94"/>
    </row>
    <row r="60" spans="1:8" s="2" customFormat="1" ht="15.75" customHeight="1">
      <c r="A60" s="40" t="s">
        <v>108</v>
      </c>
      <c r="B60" s="92" t="s">
        <v>132</v>
      </c>
      <c r="C60" s="42" t="s">
        <v>79</v>
      </c>
      <c r="D60" s="80">
        <v>0.41</v>
      </c>
      <c r="E60" s="80">
        <v>0.35</v>
      </c>
      <c r="F60" s="20"/>
      <c r="G60" s="59"/>
      <c r="H60" s="94"/>
    </row>
    <row r="61" spans="1:8" s="2" customFormat="1" ht="15.75" customHeight="1">
      <c r="A61" s="40" t="s">
        <v>109</v>
      </c>
      <c r="B61" s="92" t="s">
        <v>133</v>
      </c>
      <c r="C61" s="42" t="s">
        <v>79</v>
      </c>
      <c r="D61" s="80">
        <v>1.03</v>
      </c>
      <c r="E61" s="80">
        <v>0.97</v>
      </c>
      <c r="F61" s="20"/>
      <c r="G61" s="59"/>
      <c r="H61" s="94"/>
    </row>
    <row r="62" spans="1:8" s="2" customFormat="1" ht="15.75" customHeight="1">
      <c r="A62" s="40" t="s">
        <v>110</v>
      </c>
      <c r="B62" s="92" t="s">
        <v>134</v>
      </c>
      <c r="C62" s="42" t="s">
        <v>79</v>
      </c>
      <c r="D62" s="80">
        <v>2.03</v>
      </c>
      <c r="E62" s="80">
        <v>1.97</v>
      </c>
      <c r="F62" s="20"/>
      <c r="G62" s="59"/>
      <c r="H62" s="94"/>
    </row>
    <row r="63" spans="1:8" s="2" customFormat="1" ht="15.75" customHeight="1">
      <c r="A63" s="40" t="s">
        <v>111</v>
      </c>
      <c r="B63" s="92" t="s">
        <v>135</v>
      </c>
      <c r="C63" s="43" t="s">
        <v>140</v>
      </c>
      <c r="D63" s="100">
        <v>1.006</v>
      </c>
      <c r="E63" s="100">
        <v>1.004</v>
      </c>
      <c r="F63" s="20"/>
      <c r="G63" s="59"/>
      <c r="H63" s="94"/>
    </row>
    <row r="64" spans="1:8" s="2" customFormat="1" ht="15.75" customHeight="1" thickBot="1">
      <c r="A64" s="95" t="s">
        <v>112</v>
      </c>
      <c r="B64" s="96" t="s">
        <v>136</v>
      </c>
      <c r="C64" s="42" t="s">
        <v>141</v>
      </c>
      <c r="D64" s="101">
        <v>0.04</v>
      </c>
      <c r="E64" s="101">
        <v>0.03</v>
      </c>
      <c r="F64" s="97"/>
      <c r="G64" s="98"/>
      <c r="H64" s="99"/>
    </row>
    <row r="65" spans="1:8" s="2" customFormat="1" ht="15" customHeight="1" thickBot="1">
      <c r="A65" s="48"/>
      <c r="B65" s="49"/>
      <c r="C65" s="50"/>
      <c r="D65" s="51"/>
      <c r="E65" s="51"/>
      <c r="F65" s="51"/>
      <c r="G65" s="52"/>
      <c r="H65" s="53"/>
    </row>
    <row r="66" spans="1:8" s="2" customFormat="1" ht="15" customHeight="1">
      <c r="A66"/>
      <c r="B66" s="167"/>
      <c r="C66" s="167"/>
      <c r="D66" s="167"/>
      <c r="E66" s="167"/>
      <c r="F66" s="167"/>
      <c r="G66" s="167"/>
      <c r="H66" s="167"/>
    </row>
    <row r="67" spans="1:8" s="2" customFormat="1" ht="15" customHeight="1">
      <c r="A67"/>
      <c r="B67" s="139"/>
      <c r="C67" s="139"/>
      <c r="D67" s="139"/>
      <c r="E67" s="139"/>
      <c r="F67" s="139"/>
      <c r="G67" s="139"/>
      <c r="H67" s="139"/>
    </row>
    <row r="68" spans="1:8" s="2" customFormat="1" ht="15" customHeight="1">
      <c r="A68"/>
      <c r="B68" s="1"/>
      <c r="C68"/>
      <c r="D68" s="1"/>
      <c r="E68" s="1"/>
      <c r="F68" s="1"/>
      <c r="G68"/>
      <c r="H68"/>
    </row>
    <row r="69" spans="1:8" s="2" customFormat="1" ht="15" customHeight="1">
      <c r="A69"/>
      <c r="B69" s="1"/>
      <c r="C69"/>
      <c r="D69" s="1"/>
      <c r="E69" s="1"/>
      <c r="F69" s="1"/>
      <c r="G69"/>
      <c r="H69"/>
    </row>
    <row r="70" spans="1:8" s="2" customFormat="1" ht="15" customHeight="1">
      <c r="A70"/>
      <c r="B70" s="1"/>
      <c r="C70"/>
      <c r="D70" s="1"/>
      <c r="E70" s="1"/>
      <c r="F70" s="1"/>
      <c r="G70"/>
      <c r="H70"/>
    </row>
    <row r="71" spans="1:8" s="2" customFormat="1" ht="15" customHeight="1">
      <c r="A71"/>
      <c r="B71" s="1"/>
      <c r="C71"/>
      <c r="D71" s="1"/>
      <c r="E71" s="1"/>
      <c r="F71" s="1"/>
      <c r="G71"/>
      <c r="H71"/>
    </row>
    <row r="72" spans="1:8" s="2" customFormat="1" ht="15" customHeight="1">
      <c r="A72"/>
      <c r="B72" s="1"/>
      <c r="C72"/>
      <c r="D72" s="1"/>
      <c r="E72" s="1"/>
      <c r="F72" s="1"/>
      <c r="G72"/>
      <c r="H72"/>
    </row>
    <row r="73" spans="1:8" s="2" customFormat="1" ht="15" customHeight="1">
      <c r="A73"/>
      <c r="B73" s="1"/>
      <c r="C73"/>
      <c r="D73" s="1"/>
      <c r="E73" s="1"/>
      <c r="F73" s="1"/>
      <c r="G73"/>
      <c r="H73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2.75" customHeight="1"/>
    <row r="95" ht="12.75" customHeight="1"/>
  </sheetData>
  <sheetProtection/>
  <mergeCells count="16">
    <mergeCell ref="G38:H38"/>
    <mergeCell ref="B67:H67"/>
    <mergeCell ref="B1:H3"/>
    <mergeCell ref="A5:H5"/>
    <mergeCell ref="A7:D7"/>
    <mergeCell ref="E7:H7"/>
    <mergeCell ref="A8:D8"/>
    <mergeCell ref="E8:H8"/>
    <mergeCell ref="D6:F6"/>
    <mergeCell ref="A6:C6"/>
    <mergeCell ref="G6:H6"/>
    <mergeCell ref="B66:H66"/>
    <mergeCell ref="A10:F10"/>
    <mergeCell ref="G10:H10"/>
    <mergeCell ref="A38:F38"/>
    <mergeCell ref="A4:H4"/>
  </mergeCells>
  <conditionalFormatting sqref="G11:G17 G40:G45">
    <cfRule type="cellIs" priority="11" dxfId="0" operator="equal">
      <formula>"FAIL"</formula>
    </cfRule>
  </conditionalFormatting>
  <conditionalFormatting sqref="G39">
    <cfRule type="cellIs" priority="10" dxfId="0" operator="equal">
      <formula>"FAIL"</formula>
    </cfRule>
  </conditionalFormatting>
  <conditionalFormatting sqref="G46:G47">
    <cfRule type="cellIs" priority="5" dxfId="0" operator="equal">
      <formula>"FAIL"</formula>
    </cfRule>
  </conditionalFormatting>
  <conditionalFormatting sqref="G18:G36">
    <cfRule type="cellIs" priority="3" dxfId="0" operator="equal">
      <formula>"FAIL"</formula>
    </cfRule>
  </conditionalFormatting>
  <conditionalFormatting sqref="G48:G64">
    <cfRule type="cellIs" priority="1" dxfId="0" operator="equal">
      <formula>"FAIL"</formula>
    </cfRule>
  </conditionalFormatting>
  <printOptions horizontalCentered="1" verticalCentered="1"/>
  <pageMargins left="0.7" right="0.7" top="0.75" bottom="0.75" header="0.3" footer="0.3"/>
  <pageSetup fitToWidth="0" fitToHeight="1" horizontalDpi="300" verticalDpi="300" orientation="landscape" scale="47"/>
  <headerFooter alignWithMargins="0">
    <oddHeader>&amp;R&amp;9Demco
Record: QR00580 - 1st/Last Part ISIR
05/20 Rev 0</oddHeader>
    <oddFooter>&amp;R&amp;9Approval: Quality Manager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96"/>
  <sheetViews>
    <sheetView view="pageLayout" workbookViewId="0" topLeftCell="A23">
      <selection activeCell="A9" sqref="A9:E33"/>
    </sheetView>
  </sheetViews>
  <sheetFormatPr defaultColWidth="2.28125" defaultRowHeight="12.75"/>
  <cols>
    <col min="1" max="1" width="3.8515625" style="5" customWidth="1"/>
    <col min="2" max="2" width="15.8515625" style="4" customWidth="1"/>
    <col min="3" max="3" width="9.7109375" style="4" customWidth="1"/>
    <col min="4" max="5" width="10.140625" style="14" customWidth="1"/>
    <col min="6" max="20" width="8.421875" style="3" customWidth="1"/>
    <col min="21" max="21" width="12.421875" style="3" customWidth="1"/>
    <col min="22" max="22" width="8.00390625" style="3" customWidth="1"/>
    <col min="23" max="16384" width="2.28125" style="3" customWidth="1"/>
  </cols>
  <sheetData>
    <row r="1" spans="1:22" ht="15">
      <c r="A1" s="16"/>
      <c r="B1" s="173" t="s">
        <v>66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2"/>
    </row>
    <row r="2" spans="1:22" ht="15">
      <c r="A2" s="15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44"/>
    </row>
    <row r="3" spans="1:22" ht="22.5" customHeight="1" thickBot="1">
      <c r="A3" s="13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</row>
    <row r="4" spans="1:22" ht="18">
      <c r="A4" s="175" t="s">
        <v>65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1:22" ht="18">
      <c r="A5" s="176" t="s">
        <v>4</v>
      </c>
      <c r="B5" s="177"/>
      <c r="C5" s="177"/>
      <c r="D5" s="177"/>
      <c r="E5" s="177"/>
      <c r="F5" s="177"/>
      <c r="G5" s="178"/>
      <c r="H5" s="178"/>
      <c r="I5" s="178"/>
      <c r="J5" s="179"/>
      <c r="K5" s="12"/>
      <c r="L5" s="12"/>
      <c r="M5" s="12"/>
      <c r="N5" s="12"/>
      <c r="O5" s="12"/>
      <c r="P5" s="12"/>
      <c r="Q5" s="12"/>
      <c r="R5" s="180" t="s">
        <v>3</v>
      </c>
      <c r="S5" s="181"/>
      <c r="T5" s="176"/>
      <c r="U5" s="182"/>
      <c r="V5" s="183"/>
    </row>
    <row r="6" spans="1:22" s="8" customFormat="1" ht="27.75" customHeight="1">
      <c r="A6" s="151" t="s">
        <v>160</v>
      </c>
      <c r="B6" s="151"/>
      <c r="C6" s="151"/>
      <c r="D6" s="151"/>
      <c r="E6" s="151"/>
      <c r="F6" s="152"/>
      <c r="G6" s="189" t="s">
        <v>161</v>
      </c>
      <c r="H6" s="190"/>
      <c r="I6" s="190"/>
      <c r="J6" s="190"/>
      <c r="K6" s="190"/>
      <c r="L6" s="190"/>
      <c r="M6" s="191"/>
      <c r="N6" s="186" t="s">
        <v>75</v>
      </c>
      <c r="O6" s="187"/>
      <c r="P6" s="187"/>
      <c r="Q6" s="187"/>
      <c r="R6" s="187"/>
      <c r="S6" s="187"/>
      <c r="T6" s="187"/>
      <c r="U6" s="188"/>
      <c r="V6" s="38"/>
    </row>
    <row r="7" spans="1:22" s="11" customFormat="1" ht="16.5" thickBot="1">
      <c r="A7" s="30"/>
      <c r="B7" s="10" t="s">
        <v>72</v>
      </c>
      <c r="C7" s="10" t="s">
        <v>5</v>
      </c>
      <c r="D7" s="28" t="s">
        <v>6</v>
      </c>
      <c r="E7" s="29" t="s">
        <v>7</v>
      </c>
      <c r="F7" s="34" t="s">
        <v>61</v>
      </c>
      <c r="G7" s="10" t="s">
        <v>60</v>
      </c>
      <c r="H7" s="9" t="s">
        <v>59</v>
      </c>
      <c r="I7" s="10" t="s">
        <v>58</v>
      </c>
      <c r="J7" s="9" t="s">
        <v>57</v>
      </c>
      <c r="K7" s="10" t="s">
        <v>56</v>
      </c>
      <c r="L7" s="9" t="s">
        <v>55</v>
      </c>
      <c r="M7" s="10" t="s">
        <v>54</v>
      </c>
      <c r="N7" s="9" t="s">
        <v>53</v>
      </c>
      <c r="O7" s="10" t="s">
        <v>52</v>
      </c>
      <c r="P7" s="9" t="s">
        <v>51</v>
      </c>
      <c r="Q7" s="10" t="s">
        <v>50</v>
      </c>
      <c r="R7" s="9" t="s">
        <v>49</v>
      </c>
      <c r="S7" s="10" t="s">
        <v>48</v>
      </c>
      <c r="T7" s="9" t="s">
        <v>47</v>
      </c>
      <c r="U7" s="10" t="s">
        <v>16</v>
      </c>
      <c r="V7" s="9" t="s">
        <v>15</v>
      </c>
    </row>
    <row r="8" spans="1:22" s="11" customFormat="1" ht="24" customHeight="1" thickBot="1">
      <c r="A8" s="184" t="s">
        <v>74</v>
      </c>
      <c r="B8" s="185"/>
      <c r="C8" s="185"/>
      <c r="D8" s="185"/>
      <c r="E8" s="185"/>
      <c r="F8" s="35" t="s">
        <v>73</v>
      </c>
      <c r="G8" s="35" t="s">
        <v>73</v>
      </c>
      <c r="H8" s="35" t="s">
        <v>73</v>
      </c>
      <c r="I8" s="35" t="s">
        <v>73</v>
      </c>
      <c r="J8" s="35" t="s">
        <v>73</v>
      </c>
      <c r="K8" s="35" t="s">
        <v>73</v>
      </c>
      <c r="L8" s="35" t="s">
        <v>73</v>
      </c>
      <c r="M8" s="35" t="s">
        <v>73</v>
      </c>
      <c r="N8" s="35" t="s">
        <v>73</v>
      </c>
      <c r="O8" s="35" t="s">
        <v>73</v>
      </c>
      <c r="P8" s="35" t="s">
        <v>73</v>
      </c>
      <c r="Q8" s="35" t="s">
        <v>73</v>
      </c>
      <c r="R8" s="35" t="s">
        <v>73</v>
      </c>
      <c r="S8" s="35" t="s">
        <v>73</v>
      </c>
      <c r="T8" s="35" t="s">
        <v>73</v>
      </c>
      <c r="U8" s="36"/>
      <c r="V8" s="9"/>
    </row>
    <row r="9" spans="1:22" s="8" customFormat="1" ht="22.5">
      <c r="A9" s="102" t="s">
        <v>14</v>
      </c>
      <c r="B9" s="132" t="s">
        <v>113</v>
      </c>
      <c r="C9" s="72" t="s">
        <v>137</v>
      </c>
      <c r="D9" s="106" t="s">
        <v>138</v>
      </c>
      <c r="E9" s="106" t="s">
        <v>139</v>
      </c>
      <c r="F9" s="118"/>
      <c r="G9" s="25"/>
      <c r="H9" s="24"/>
      <c r="I9" s="25"/>
      <c r="J9" s="24"/>
      <c r="K9" s="25"/>
      <c r="L9" s="24"/>
      <c r="M9" s="25"/>
      <c r="N9" s="24"/>
      <c r="O9" s="25"/>
      <c r="P9" s="24"/>
      <c r="Q9" s="25"/>
      <c r="R9" s="24"/>
      <c r="S9" s="25"/>
      <c r="T9" s="24"/>
      <c r="U9" s="26"/>
      <c r="V9" s="6"/>
    </row>
    <row r="10" spans="1:22" s="8" customFormat="1" ht="22.5">
      <c r="A10" s="102" t="s">
        <v>90</v>
      </c>
      <c r="B10" s="133" t="s">
        <v>114</v>
      </c>
      <c r="C10" s="73" t="s">
        <v>79</v>
      </c>
      <c r="D10" s="107">
        <v>3.59</v>
      </c>
      <c r="E10" s="107">
        <v>3.53</v>
      </c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7"/>
      <c r="V10" s="6"/>
    </row>
    <row r="11" spans="1:22" s="8" customFormat="1" ht="22.5">
      <c r="A11" s="102" t="s">
        <v>91</v>
      </c>
      <c r="B11" s="133" t="s">
        <v>130</v>
      </c>
      <c r="C11" s="73" t="s">
        <v>79</v>
      </c>
      <c r="D11" s="107">
        <v>3.21</v>
      </c>
      <c r="E11" s="107">
        <v>3.15</v>
      </c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24"/>
      <c r="Q11" s="25"/>
      <c r="R11" s="24"/>
      <c r="S11" s="25"/>
      <c r="T11" s="24"/>
      <c r="U11" s="27">
        <f>IF(F11="","",IF(AND(F11&lt;=D11,F11&gt;=E11)=TRUE,"PASS","FAIL"))</f>
      </c>
      <c r="V11" s="6"/>
    </row>
    <row r="12" spans="1:22" s="8" customFormat="1" ht="22.5">
      <c r="A12" s="102" t="s">
        <v>92</v>
      </c>
      <c r="B12" s="133" t="s">
        <v>128</v>
      </c>
      <c r="C12" s="73" t="s">
        <v>79</v>
      </c>
      <c r="D12" s="107">
        <v>3.53</v>
      </c>
      <c r="E12" s="107">
        <v>3.47</v>
      </c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  <c r="S12" s="25"/>
      <c r="T12" s="24"/>
      <c r="U12" s="27"/>
      <c r="V12" s="6"/>
    </row>
    <row r="13" spans="1:22" s="8" customFormat="1" ht="22.5">
      <c r="A13" s="102" t="s">
        <v>93</v>
      </c>
      <c r="B13" s="133" t="s">
        <v>127</v>
      </c>
      <c r="C13" s="73" t="s">
        <v>79</v>
      </c>
      <c r="D13" s="107">
        <v>2.91</v>
      </c>
      <c r="E13" s="107">
        <v>2.85</v>
      </c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7"/>
      <c r="V13" s="6"/>
    </row>
    <row r="14" spans="1:22" s="8" customFormat="1" ht="22.5">
      <c r="A14" s="102" t="s">
        <v>94</v>
      </c>
      <c r="B14" s="133" t="s">
        <v>117</v>
      </c>
      <c r="C14" s="73" t="s">
        <v>79</v>
      </c>
      <c r="D14" s="107">
        <v>2.52</v>
      </c>
      <c r="E14" s="107">
        <v>2.46</v>
      </c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24"/>
      <c r="Q14" s="25"/>
      <c r="R14" s="24"/>
      <c r="S14" s="25"/>
      <c r="T14" s="24"/>
      <c r="U14" s="27"/>
      <c r="V14" s="6"/>
    </row>
    <row r="15" spans="1:22" s="8" customFormat="1" ht="22.5">
      <c r="A15" s="102" t="s">
        <v>95</v>
      </c>
      <c r="B15" s="134" t="s">
        <v>118</v>
      </c>
      <c r="C15" s="73" t="s">
        <v>79</v>
      </c>
      <c r="D15" s="108">
        <v>1.05</v>
      </c>
      <c r="E15" s="115">
        <v>0.99</v>
      </c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24"/>
      <c r="Q15" s="25"/>
      <c r="R15" s="24"/>
      <c r="S15" s="25"/>
      <c r="T15" s="24"/>
      <c r="U15" s="27"/>
      <c r="V15" s="6"/>
    </row>
    <row r="16" spans="1:22" s="8" customFormat="1" ht="22.5">
      <c r="A16" s="102" t="s">
        <v>85</v>
      </c>
      <c r="B16" s="133" t="s">
        <v>126</v>
      </c>
      <c r="C16" s="73" t="s">
        <v>79</v>
      </c>
      <c r="D16" s="107">
        <v>0.91</v>
      </c>
      <c r="E16" s="114">
        <v>0.85</v>
      </c>
      <c r="F16" s="24"/>
      <c r="G16" s="25"/>
      <c r="H16" s="24"/>
      <c r="I16" s="25"/>
      <c r="J16" s="24"/>
      <c r="K16" s="25"/>
      <c r="L16" s="24"/>
      <c r="M16" s="25"/>
      <c r="N16" s="24"/>
      <c r="O16" s="25"/>
      <c r="P16" s="24"/>
      <c r="Q16" s="25"/>
      <c r="R16" s="24"/>
      <c r="S16" s="25"/>
      <c r="T16" s="24"/>
      <c r="U16" s="27"/>
      <c r="V16" s="6"/>
    </row>
    <row r="17" spans="1:22" s="8" customFormat="1" ht="22.5">
      <c r="A17" s="102" t="s">
        <v>86</v>
      </c>
      <c r="B17" s="135" t="s">
        <v>125</v>
      </c>
      <c r="C17" s="73" t="s">
        <v>79</v>
      </c>
      <c r="D17" s="82">
        <v>0.35</v>
      </c>
      <c r="E17" s="83">
        <v>0.29</v>
      </c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24"/>
      <c r="Q17" s="25"/>
      <c r="R17" s="24"/>
      <c r="S17" s="25"/>
      <c r="T17" s="24"/>
      <c r="U17" s="27"/>
      <c r="V17" s="6"/>
    </row>
    <row r="18" spans="1:22" s="8" customFormat="1" ht="22.5">
      <c r="A18" s="102" t="s">
        <v>142</v>
      </c>
      <c r="B18" s="136" t="s">
        <v>120</v>
      </c>
      <c r="C18" s="73" t="s">
        <v>79</v>
      </c>
      <c r="D18" s="82">
        <v>0.53</v>
      </c>
      <c r="E18" s="82">
        <v>0.47</v>
      </c>
      <c r="F18" s="24"/>
      <c r="G18" s="25"/>
      <c r="H18" s="24"/>
      <c r="I18" s="25"/>
      <c r="J18" s="24"/>
      <c r="K18" s="25"/>
      <c r="L18" s="24"/>
      <c r="M18" s="25"/>
      <c r="N18" s="24"/>
      <c r="O18" s="25"/>
      <c r="P18" s="24"/>
      <c r="Q18" s="25"/>
      <c r="R18" s="24"/>
      <c r="S18" s="25"/>
      <c r="T18" s="24"/>
      <c r="U18" s="27"/>
      <c r="V18" s="6"/>
    </row>
    <row r="19" spans="1:22" s="8" customFormat="1" ht="22.5">
      <c r="A19" s="102" t="s">
        <v>143</v>
      </c>
      <c r="B19" s="136" t="s">
        <v>121</v>
      </c>
      <c r="C19" s="73" t="s">
        <v>79</v>
      </c>
      <c r="D19" s="82">
        <v>1.92</v>
      </c>
      <c r="E19" s="82">
        <v>1.86</v>
      </c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7"/>
      <c r="V19" s="6"/>
    </row>
    <row r="20" spans="1:22" s="8" customFormat="1" ht="22.5">
      <c r="A20" s="102" t="s">
        <v>144</v>
      </c>
      <c r="B20" s="136" t="s">
        <v>122</v>
      </c>
      <c r="C20" s="73" t="s">
        <v>79</v>
      </c>
      <c r="D20" s="82">
        <v>3.64</v>
      </c>
      <c r="E20" s="82">
        <v>3.58</v>
      </c>
      <c r="F20" s="24"/>
      <c r="G20" s="25"/>
      <c r="H20" s="24"/>
      <c r="I20" s="25"/>
      <c r="J20" s="24"/>
      <c r="K20" s="25"/>
      <c r="L20" s="24"/>
      <c r="M20" s="25"/>
      <c r="N20" s="24"/>
      <c r="O20" s="25"/>
      <c r="P20" s="24"/>
      <c r="Q20" s="25"/>
      <c r="R20" s="24"/>
      <c r="S20" s="25"/>
      <c r="T20" s="24"/>
      <c r="U20" s="27"/>
      <c r="V20" s="6"/>
    </row>
    <row r="21" spans="1:22" s="8" customFormat="1" ht="22.5">
      <c r="A21" s="102" t="s">
        <v>145</v>
      </c>
      <c r="B21" s="136" t="s">
        <v>123</v>
      </c>
      <c r="C21" s="73" t="s">
        <v>79</v>
      </c>
      <c r="D21" s="82">
        <v>5.03</v>
      </c>
      <c r="E21" s="82">
        <v>4.97</v>
      </c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7"/>
      <c r="V21" s="6"/>
    </row>
    <row r="22" spans="1:22" s="8" customFormat="1" ht="22.5">
      <c r="A22" s="102" t="s">
        <v>146</v>
      </c>
      <c r="B22" s="136" t="s">
        <v>124</v>
      </c>
      <c r="C22" s="73" t="s">
        <v>79</v>
      </c>
      <c r="D22" s="82">
        <v>5.53</v>
      </c>
      <c r="E22" s="82">
        <v>5.47</v>
      </c>
      <c r="F22" s="24"/>
      <c r="G22" s="25"/>
      <c r="H22" s="24"/>
      <c r="I22" s="25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7"/>
      <c r="V22" s="6"/>
    </row>
    <row r="23" spans="1:22" s="8" customFormat="1" ht="22.5">
      <c r="A23" s="102" t="s">
        <v>147</v>
      </c>
      <c r="B23" s="136" t="s">
        <v>129</v>
      </c>
      <c r="C23" s="73" t="s">
        <v>80</v>
      </c>
      <c r="D23" s="110">
        <v>0.479</v>
      </c>
      <c r="E23" s="110">
        <v>0.459</v>
      </c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7"/>
      <c r="V23" s="6"/>
    </row>
    <row r="24" spans="1:22" s="8" customFormat="1" ht="22.5">
      <c r="A24" s="102" t="s">
        <v>148</v>
      </c>
      <c r="B24" s="136" t="s">
        <v>119</v>
      </c>
      <c r="C24" s="73" t="s">
        <v>79</v>
      </c>
      <c r="D24" s="82">
        <v>0.69</v>
      </c>
      <c r="E24" s="82">
        <v>0.6</v>
      </c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5"/>
      <c r="T24" s="24"/>
      <c r="U24" s="27"/>
      <c r="V24" s="6"/>
    </row>
    <row r="25" spans="1:22" s="8" customFormat="1" ht="22.5">
      <c r="A25" s="102" t="s">
        <v>149</v>
      </c>
      <c r="B25" s="136" t="s">
        <v>116</v>
      </c>
      <c r="C25" s="73" t="s">
        <v>79</v>
      </c>
      <c r="D25" s="110">
        <v>2.66</v>
      </c>
      <c r="E25" s="110">
        <v>2.6</v>
      </c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4"/>
      <c r="U25" s="27"/>
      <c r="V25" s="6"/>
    </row>
    <row r="26" spans="1:22" s="8" customFormat="1" ht="22.5">
      <c r="A26" s="102" t="s">
        <v>150</v>
      </c>
      <c r="B26" s="136" t="s">
        <v>115</v>
      </c>
      <c r="C26" s="73" t="s">
        <v>79</v>
      </c>
      <c r="D26" s="82">
        <v>3.21</v>
      </c>
      <c r="E26" s="82">
        <v>3.15</v>
      </c>
      <c r="F26" s="24"/>
      <c r="G26" s="25"/>
      <c r="H26" s="24"/>
      <c r="I26" s="25"/>
      <c r="J26" s="24"/>
      <c r="K26" s="25"/>
      <c r="L26" s="24"/>
      <c r="M26" s="25"/>
      <c r="N26" s="24"/>
      <c r="O26" s="25"/>
      <c r="P26" s="24"/>
      <c r="Q26" s="25"/>
      <c r="R26" s="24"/>
      <c r="S26" s="25"/>
      <c r="T26" s="24"/>
      <c r="U26" s="27"/>
      <c r="V26" s="6"/>
    </row>
    <row r="27" spans="1:22" s="8" customFormat="1" ht="22.5">
      <c r="A27" s="102" t="s">
        <v>151</v>
      </c>
      <c r="B27" s="136" t="s">
        <v>131</v>
      </c>
      <c r="C27" s="73" t="s">
        <v>79</v>
      </c>
      <c r="D27" s="82">
        <v>0.34</v>
      </c>
      <c r="E27" s="82">
        <v>0.28</v>
      </c>
      <c r="F27" s="24"/>
      <c r="G27" s="25"/>
      <c r="H27" s="24"/>
      <c r="I27" s="25"/>
      <c r="J27" s="24"/>
      <c r="K27" s="25"/>
      <c r="L27" s="24"/>
      <c r="M27" s="25"/>
      <c r="N27" s="24"/>
      <c r="O27" s="25"/>
      <c r="P27" s="24"/>
      <c r="Q27" s="25"/>
      <c r="R27" s="24"/>
      <c r="S27" s="25"/>
      <c r="T27" s="24"/>
      <c r="U27" s="27"/>
      <c r="V27" s="6"/>
    </row>
    <row r="28" spans="1:22" s="8" customFormat="1" ht="22.5">
      <c r="A28" s="102" t="s">
        <v>152</v>
      </c>
      <c r="B28" s="136" t="s">
        <v>131</v>
      </c>
      <c r="C28" s="73" t="s">
        <v>79</v>
      </c>
      <c r="D28" s="82">
        <v>0.34</v>
      </c>
      <c r="E28" s="82">
        <v>0.28</v>
      </c>
      <c r="F28" s="24"/>
      <c r="G28" s="25"/>
      <c r="H28" s="24"/>
      <c r="I28" s="25"/>
      <c r="J28" s="24"/>
      <c r="K28" s="25"/>
      <c r="L28" s="24"/>
      <c r="M28" s="25"/>
      <c r="N28" s="24"/>
      <c r="O28" s="25"/>
      <c r="P28" s="24"/>
      <c r="Q28" s="25"/>
      <c r="R28" s="24"/>
      <c r="S28" s="25"/>
      <c r="T28" s="24"/>
      <c r="U28" s="27"/>
      <c r="V28" s="6"/>
    </row>
    <row r="29" spans="1:22" s="8" customFormat="1" ht="22.5">
      <c r="A29" s="102" t="s">
        <v>153</v>
      </c>
      <c r="B29" s="136" t="s">
        <v>132</v>
      </c>
      <c r="C29" s="73" t="s">
        <v>79</v>
      </c>
      <c r="D29" s="82">
        <v>0.41</v>
      </c>
      <c r="E29" s="82">
        <v>0.35</v>
      </c>
      <c r="F29" s="24"/>
      <c r="G29" s="25"/>
      <c r="H29" s="24"/>
      <c r="I29" s="25"/>
      <c r="J29" s="24"/>
      <c r="K29" s="25"/>
      <c r="L29" s="24"/>
      <c r="M29" s="25"/>
      <c r="N29" s="24"/>
      <c r="O29" s="25"/>
      <c r="P29" s="24"/>
      <c r="Q29" s="25"/>
      <c r="R29" s="24"/>
      <c r="S29" s="25"/>
      <c r="T29" s="24"/>
      <c r="U29" s="27"/>
      <c r="V29" s="6"/>
    </row>
    <row r="30" spans="1:22" s="8" customFormat="1" ht="22.5">
      <c r="A30" s="102" t="s">
        <v>154</v>
      </c>
      <c r="B30" s="136" t="s">
        <v>132</v>
      </c>
      <c r="C30" s="73" t="s">
        <v>79</v>
      </c>
      <c r="D30" s="82">
        <v>0.41</v>
      </c>
      <c r="E30" s="82">
        <v>0.35</v>
      </c>
      <c r="F30" s="24"/>
      <c r="G30" s="25"/>
      <c r="H30" s="24"/>
      <c r="I30" s="25"/>
      <c r="J30" s="24"/>
      <c r="K30" s="25"/>
      <c r="L30" s="24"/>
      <c r="M30" s="25"/>
      <c r="N30" s="24"/>
      <c r="O30" s="25"/>
      <c r="P30" s="24"/>
      <c r="Q30" s="25"/>
      <c r="R30" s="24"/>
      <c r="S30" s="25"/>
      <c r="T30" s="24"/>
      <c r="U30" s="27"/>
      <c r="V30" s="6"/>
    </row>
    <row r="31" spans="1:22" s="8" customFormat="1" ht="22.5">
      <c r="A31" s="102" t="s">
        <v>155</v>
      </c>
      <c r="B31" s="136" t="s">
        <v>133</v>
      </c>
      <c r="C31" s="73" t="s">
        <v>79</v>
      </c>
      <c r="D31" s="82">
        <v>1.03</v>
      </c>
      <c r="E31" s="82">
        <v>0.97</v>
      </c>
      <c r="F31" s="24"/>
      <c r="G31" s="25"/>
      <c r="H31" s="24"/>
      <c r="I31" s="25"/>
      <c r="J31" s="24"/>
      <c r="K31" s="25"/>
      <c r="L31" s="24"/>
      <c r="M31" s="25"/>
      <c r="N31" s="24"/>
      <c r="O31" s="25"/>
      <c r="P31" s="24"/>
      <c r="Q31" s="25"/>
      <c r="R31" s="24"/>
      <c r="S31" s="25"/>
      <c r="T31" s="24"/>
      <c r="U31" s="27"/>
      <c r="V31" s="6"/>
    </row>
    <row r="32" spans="1:22" s="8" customFormat="1" ht="22.5">
      <c r="A32" s="102" t="s">
        <v>156</v>
      </c>
      <c r="B32" s="136" t="s">
        <v>134</v>
      </c>
      <c r="C32" s="73" t="s">
        <v>79</v>
      </c>
      <c r="D32" s="82">
        <v>2.03</v>
      </c>
      <c r="E32" s="82">
        <v>1.97</v>
      </c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  <c r="S32" s="25"/>
      <c r="T32" s="24"/>
      <c r="U32" s="27"/>
      <c r="V32" s="6"/>
    </row>
    <row r="33" spans="1:22" s="8" customFormat="1" ht="22.5">
      <c r="A33" s="102" t="s">
        <v>157</v>
      </c>
      <c r="B33" s="109" t="s">
        <v>135</v>
      </c>
      <c r="C33" s="74" t="s">
        <v>140</v>
      </c>
      <c r="D33" s="110">
        <v>1.006</v>
      </c>
      <c r="E33" s="116">
        <v>1.004</v>
      </c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4"/>
      <c r="U33" s="27"/>
      <c r="V33" s="6"/>
    </row>
    <row r="34" spans="1:22" s="8" customFormat="1" ht="24" thickBot="1">
      <c r="A34" s="102" t="s">
        <v>158</v>
      </c>
      <c r="B34" s="111" t="s">
        <v>136</v>
      </c>
      <c r="C34" s="112" t="s">
        <v>141</v>
      </c>
      <c r="D34" s="113">
        <v>0.04</v>
      </c>
      <c r="E34" s="117">
        <v>0.03</v>
      </c>
      <c r="F34" s="120"/>
      <c r="G34" s="121"/>
      <c r="H34" s="120"/>
      <c r="I34" s="121"/>
      <c r="J34" s="120"/>
      <c r="K34" s="121"/>
      <c r="L34" s="120"/>
      <c r="M34" s="121"/>
      <c r="N34" s="120"/>
      <c r="O34" s="121"/>
      <c r="P34" s="120"/>
      <c r="Q34" s="121"/>
      <c r="R34" s="120"/>
      <c r="S34" s="121"/>
      <c r="T34" s="120"/>
      <c r="U34" s="27"/>
      <c r="V34" s="6"/>
    </row>
    <row r="35" spans="1:22" s="8" customFormat="1" ht="24" thickBot="1">
      <c r="A35" s="30"/>
      <c r="B35" s="103" t="s">
        <v>72</v>
      </c>
      <c r="C35" s="103" t="s">
        <v>5</v>
      </c>
      <c r="D35" s="104" t="s">
        <v>6</v>
      </c>
      <c r="E35" s="105" t="s">
        <v>7</v>
      </c>
      <c r="F35" s="119" t="s">
        <v>46</v>
      </c>
      <c r="G35" s="103" t="s">
        <v>45</v>
      </c>
      <c r="H35" s="119" t="s">
        <v>44</v>
      </c>
      <c r="I35" s="103" t="s">
        <v>43</v>
      </c>
      <c r="J35" s="119" t="s">
        <v>42</v>
      </c>
      <c r="K35" s="103" t="s">
        <v>41</v>
      </c>
      <c r="L35" s="119" t="s">
        <v>40</v>
      </c>
      <c r="M35" s="103" t="s">
        <v>39</v>
      </c>
      <c r="N35" s="119" t="s">
        <v>38</v>
      </c>
      <c r="O35" s="103" t="s">
        <v>37</v>
      </c>
      <c r="P35" s="119" t="s">
        <v>36</v>
      </c>
      <c r="Q35" s="103" t="s">
        <v>35</v>
      </c>
      <c r="R35" s="119" t="s">
        <v>34</v>
      </c>
      <c r="S35" s="103" t="s">
        <v>33</v>
      </c>
      <c r="T35" s="119" t="s">
        <v>32</v>
      </c>
      <c r="U35" s="10" t="s">
        <v>16</v>
      </c>
      <c r="V35" s="9" t="s">
        <v>15</v>
      </c>
    </row>
    <row r="36" spans="1:22" s="8" customFormat="1" ht="24" thickBot="1">
      <c r="A36" s="184" t="s">
        <v>74</v>
      </c>
      <c r="B36" s="185"/>
      <c r="C36" s="185"/>
      <c r="D36" s="185"/>
      <c r="E36" s="185"/>
      <c r="F36" s="35" t="s">
        <v>73</v>
      </c>
      <c r="G36" s="35" t="s">
        <v>73</v>
      </c>
      <c r="H36" s="35" t="s">
        <v>73</v>
      </c>
      <c r="I36" s="35" t="s">
        <v>73</v>
      </c>
      <c r="J36" s="35" t="s">
        <v>73</v>
      </c>
      <c r="K36" s="35" t="s">
        <v>73</v>
      </c>
      <c r="L36" s="35" t="s">
        <v>73</v>
      </c>
      <c r="M36" s="35" t="s">
        <v>73</v>
      </c>
      <c r="N36" s="35" t="s">
        <v>73</v>
      </c>
      <c r="O36" s="35" t="s">
        <v>73</v>
      </c>
      <c r="P36" s="35" t="s">
        <v>73</v>
      </c>
      <c r="Q36" s="35" t="s">
        <v>73</v>
      </c>
      <c r="R36" s="35" t="s">
        <v>73</v>
      </c>
      <c r="S36" s="35" t="s">
        <v>73</v>
      </c>
      <c r="T36" s="35" t="s">
        <v>73</v>
      </c>
      <c r="U36" s="37"/>
      <c r="V36" s="6"/>
    </row>
    <row r="37" spans="1:22" s="8" customFormat="1" ht="22.5">
      <c r="A37" s="102" t="s">
        <v>14</v>
      </c>
      <c r="B37" s="132" t="s">
        <v>113</v>
      </c>
      <c r="C37" s="72" t="s">
        <v>137</v>
      </c>
      <c r="D37" s="106" t="s">
        <v>138</v>
      </c>
      <c r="E37" s="106" t="s">
        <v>139</v>
      </c>
      <c r="F37" s="118"/>
      <c r="G37" s="25"/>
      <c r="H37" s="24"/>
      <c r="I37" s="25"/>
      <c r="J37" s="24"/>
      <c r="K37" s="25"/>
      <c r="L37" s="24"/>
      <c r="M37" s="25"/>
      <c r="N37" s="24"/>
      <c r="O37" s="25"/>
      <c r="P37" s="24"/>
      <c r="Q37" s="25"/>
      <c r="R37" s="24"/>
      <c r="S37" s="25"/>
      <c r="T37" s="24"/>
      <c r="U37" s="26"/>
      <c r="V37" s="6"/>
    </row>
    <row r="38" spans="1:22" s="8" customFormat="1" ht="22.5">
      <c r="A38" s="102" t="s">
        <v>90</v>
      </c>
      <c r="B38" s="133" t="s">
        <v>114</v>
      </c>
      <c r="C38" s="73" t="s">
        <v>79</v>
      </c>
      <c r="D38" s="107">
        <v>3.59</v>
      </c>
      <c r="E38" s="107">
        <v>3.53</v>
      </c>
      <c r="F38" s="24"/>
      <c r="G38" s="25"/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7"/>
      <c r="V38" s="6"/>
    </row>
    <row r="39" spans="1:22" s="8" customFormat="1" ht="22.5">
      <c r="A39" s="102" t="s">
        <v>91</v>
      </c>
      <c r="B39" s="133" t="s">
        <v>130</v>
      </c>
      <c r="C39" s="73" t="s">
        <v>79</v>
      </c>
      <c r="D39" s="107">
        <v>3.21</v>
      </c>
      <c r="E39" s="107">
        <v>3.15</v>
      </c>
      <c r="F39" s="24"/>
      <c r="G39" s="25"/>
      <c r="H39" s="24"/>
      <c r="I39" s="25"/>
      <c r="J39" s="24"/>
      <c r="K39" s="25"/>
      <c r="L39" s="24"/>
      <c r="M39" s="25"/>
      <c r="N39" s="24"/>
      <c r="O39" s="25"/>
      <c r="P39" s="24"/>
      <c r="Q39" s="25"/>
      <c r="R39" s="24"/>
      <c r="S39" s="25"/>
      <c r="T39" s="24"/>
      <c r="U39" s="27">
        <f>IF(F39="","",IF(AND(F39&lt;=D39,F39&gt;=E39)=TRUE,"PASS","FAIL"))</f>
      </c>
      <c r="V39" s="6"/>
    </row>
    <row r="40" spans="1:22" s="8" customFormat="1" ht="22.5">
      <c r="A40" s="102" t="s">
        <v>92</v>
      </c>
      <c r="B40" s="133" t="s">
        <v>128</v>
      </c>
      <c r="C40" s="73" t="s">
        <v>79</v>
      </c>
      <c r="D40" s="107">
        <v>3.53</v>
      </c>
      <c r="E40" s="107">
        <v>3.47</v>
      </c>
      <c r="F40" s="24"/>
      <c r="G40" s="25"/>
      <c r="H40" s="24"/>
      <c r="I40" s="25"/>
      <c r="J40" s="24"/>
      <c r="K40" s="25"/>
      <c r="L40" s="24"/>
      <c r="M40" s="25"/>
      <c r="N40" s="24"/>
      <c r="O40" s="25"/>
      <c r="P40" s="24"/>
      <c r="Q40" s="25"/>
      <c r="R40" s="24"/>
      <c r="S40" s="25"/>
      <c r="T40" s="24"/>
      <c r="U40" s="27"/>
      <c r="V40" s="6"/>
    </row>
    <row r="41" spans="1:22" s="8" customFormat="1" ht="22.5">
      <c r="A41" s="102" t="s">
        <v>93</v>
      </c>
      <c r="B41" s="133" t="s">
        <v>127</v>
      </c>
      <c r="C41" s="73" t="s">
        <v>79</v>
      </c>
      <c r="D41" s="107">
        <v>2.91</v>
      </c>
      <c r="E41" s="107">
        <v>2.85</v>
      </c>
      <c r="F41" s="24"/>
      <c r="G41" s="25"/>
      <c r="H41" s="24"/>
      <c r="I41" s="25"/>
      <c r="J41" s="24"/>
      <c r="K41" s="25"/>
      <c r="L41" s="24"/>
      <c r="M41" s="25"/>
      <c r="N41" s="24"/>
      <c r="O41" s="25"/>
      <c r="P41" s="24"/>
      <c r="Q41" s="25"/>
      <c r="R41" s="24"/>
      <c r="S41" s="25"/>
      <c r="T41" s="24"/>
      <c r="U41" s="27"/>
      <c r="V41" s="6"/>
    </row>
    <row r="42" spans="1:22" s="8" customFormat="1" ht="22.5">
      <c r="A42" s="102" t="s">
        <v>94</v>
      </c>
      <c r="B42" s="133" t="s">
        <v>117</v>
      </c>
      <c r="C42" s="73" t="s">
        <v>79</v>
      </c>
      <c r="D42" s="107">
        <v>2.52</v>
      </c>
      <c r="E42" s="107">
        <v>2.46</v>
      </c>
      <c r="F42" s="24"/>
      <c r="G42" s="25"/>
      <c r="H42" s="24"/>
      <c r="I42" s="25"/>
      <c r="J42" s="24"/>
      <c r="K42" s="25"/>
      <c r="L42" s="24"/>
      <c r="M42" s="25"/>
      <c r="N42" s="24"/>
      <c r="O42" s="25"/>
      <c r="P42" s="24"/>
      <c r="Q42" s="25"/>
      <c r="R42" s="24"/>
      <c r="S42" s="25"/>
      <c r="T42" s="24"/>
      <c r="U42" s="27"/>
      <c r="V42" s="6"/>
    </row>
    <row r="43" spans="1:22" s="8" customFormat="1" ht="22.5">
      <c r="A43" s="102" t="s">
        <v>95</v>
      </c>
      <c r="B43" s="134" t="s">
        <v>118</v>
      </c>
      <c r="C43" s="73" t="s">
        <v>79</v>
      </c>
      <c r="D43" s="108">
        <v>1.05</v>
      </c>
      <c r="E43" s="115">
        <v>0.99</v>
      </c>
      <c r="F43" s="24"/>
      <c r="G43" s="25"/>
      <c r="H43" s="24"/>
      <c r="I43" s="25"/>
      <c r="J43" s="24"/>
      <c r="K43" s="25"/>
      <c r="L43" s="24"/>
      <c r="M43" s="25"/>
      <c r="N43" s="24"/>
      <c r="O43" s="25"/>
      <c r="P43" s="24"/>
      <c r="Q43" s="25"/>
      <c r="R43" s="24"/>
      <c r="S43" s="25"/>
      <c r="T43" s="24"/>
      <c r="U43" s="27"/>
      <c r="V43" s="6"/>
    </row>
    <row r="44" spans="1:22" s="8" customFormat="1" ht="22.5">
      <c r="A44" s="102" t="s">
        <v>85</v>
      </c>
      <c r="B44" s="133" t="s">
        <v>126</v>
      </c>
      <c r="C44" s="73" t="s">
        <v>79</v>
      </c>
      <c r="D44" s="107">
        <v>0.91</v>
      </c>
      <c r="E44" s="114">
        <v>0.85</v>
      </c>
      <c r="F44" s="24"/>
      <c r="G44" s="25"/>
      <c r="H44" s="24"/>
      <c r="I44" s="25"/>
      <c r="J44" s="24"/>
      <c r="K44" s="25"/>
      <c r="L44" s="24"/>
      <c r="M44" s="25"/>
      <c r="N44" s="24"/>
      <c r="O44" s="25"/>
      <c r="P44" s="24"/>
      <c r="Q44" s="25"/>
      <c r="R44" s="24"/>
      <c r="S44" s="25"/>
      <c r="T44" s="24"/>
      <c r="U44" s="27"/>
      <c r="V44" s="6"/>
    </row>
    <row r="45" spans="1:22" s="8" customFormat="1" ht="22.5">
      <c r="A45" s="102" t="s">
        <v>86</v>
      </c>
      <c r="B45" s="135" t="s">
        <v>125</v>
      </c>
      <c r="C45" s="73" t="s">
        <v>79</v>
      </c>
      <c r="D45" s="82">
        <v>0.35</v>
      </c>
      <c r="E45" s="83">
        <v>0.29</v>
      </c>
      <c r="F45" s="24"/>
      <c r="G45" s="25"/>
      <c r="H45" s="24"/>
      <c r="I45" s="25"/>
      <c r="J45" s="24"/>
      <c r="K45" s="25"/>
      <c r="L45" s="24"/>
      <c r="M45" s="25"/>
      <c r="N45" s="24"/>
      <c r="O45" s="25"/>
      <c r="P45" s="24"/>
      <c r="Q45" s="25"/>
      <c r="R45" s="24"/>
      <c r="S45" s="25"/>
      <c r="T45" s="24"/>
      <c r="U45" s="27"/>
      <c r="V45" s="6"/>
    </row>
    <row r="46" spans="1:22" s="8" customFormat="1" ht="22.5">
      <c r="A46" s="102" t="s">
        <v>142</v>
      </c>
      <c r="B46" s="136" t="s">
        <v>120</v>
      </c>
      <c r="C46" s="73" t="s">
        <v>79</v>
      </c>
      <c r="D46" s="82">
        <v>0.53</v>
      </c>
      <c r="E46" s="82">
        <v>0.47</v>
      </c>
      <c r="F46" s="24"/>
      <c r="G46" s="25"/>
      <c r="H46" s="24"/>
      <c r="I46" s="25"/>
      <c r="J46" s="24"/>
      <c r="K46" s="25"/>
      <c r="L46" s="24"/>
      <c r="M46" s="25"/>
      <c r="N46" s="24"/>
      <c r="O46" s="25"/>
      <c r="P46" s="24"/>
      <c r="Q46" s="25"/>
      <c r="R46" s="24"/>
      <c r="S46" s="25"/>
      <c r="T46" s="24"/>
      <c r="U46" s="27"/>
      <c r="V46" s="6"/>
    </row>
    <row r="47" spans="1:22" s="8" customFormat="1" ht="22.5">
      <c r="A47" s="102" t="s">
        <v>143</v>
      </c>
      <c r="B47" s="136" t="s">
        <v>121</v>
      </c>
      <c r="C47" s="73" t="s">
        <v>79</v>
      </c>
      <c r="D47" s="82">
        <v>1.92</v>
      </c>
      <c r="E47" s="82">
        <v>1.86</v>
      </c>
      <c r="F47" s="24"/>
      <c r="G47" s="25"/>
      <c r="H47" s="24"/>
      <c r="I47" s="25"/>
      <c r="J47" s="24"/>
      <c r="K47" s="25"/>
      <c r="L47" s="24"/>
      <c r="M47" s="25"/>
      <c r="N47" s="24"/>
      <c r="O47" s="25"/>
      <c r="P47" s="24"/>
      <c r="Q47" s="25"/>
      <c r="R47" s="24"/>
      <c r="S47" s="25"/>
      <c r="T47" s="24"/>
      <c r="U47" s="27"/>
      <c r="V47" s="6"/>
    </row>
    <row r="48" spans="1:22" s="8" customFormat="1" ht="22.5">
      <c r="A48" s="102" t="s">
        <v>144</v>
      </c>
      <c r="B48" s="136" t="s">
        <v>122</v>
      </c>
      <c r="C48" s="73" t="s">
        <v>79</v>
      </c>
      <c r="D48" s="82">
        <v>3.64</v>
      </c>
      <c r="E48" s="82">
        <v>3.58</v>
      </c>
      <c r="F48" s="24"/>
      <c r="G48" s="25"/>
      <c r="H48" s="24"/>
      <c r="I48" s="25"/>
      <c r="J48" s="24"/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7"/>
      <c r="V48" s="6"/>
    </row>
    <row r="49" spans="1:22" s="8" customFormat="1" ht="22.5">
      <c r="A49" s="102" t="s">
        <v>145</v>
      </c>
      <c r="B49" s="136" t="s">
        <v>123</v>
      </c>
      <c r="C49" s="73" t="s">
        <v>79</v>
      </c>
      <c r="D49" s="82">
        <v>5.03</v>
      </c>
      <c r="E49" s="82">
        <v>4.97</v>
      </c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7"/>
      <c r="V49" s="6"/>
    </row>
    <row r="50" spans="1:22" s="8" customFormat="1" ht="22.5">
      <c r="A50" s="102" t="s">
        <v>146</v>
      </c>
      <c r="B50" s="136" t="s">
        <v>124</v>
      </c>
      <c r="C50" s="73" t="s">
        <v>79</v>
      </c>
      <c r="D50" s="82">
        <v>5.53</v>
      </c>
      <c r="E50" s="82">
        <v>5.47</v>
      </c>
      <c r="F50" s="24"/>
      <c r="G50" s="25"/>
      <c r="H50" s="24"/>
      <c r="I50" s="25"/>
      <c r="J50" s="24"/>
      <c r="K50" s="25"/>
      <c r="L50" s="24"/>
      <c r="M50" s="25"/>
      <c r="N50" s="24"/>
      <c r="O50" s="25"/>
      <c r="P50" s="24"/>
      <c r="Q50" s="25"/>
      <c r="R50" s="24"/>
      <c r="S50" s="25"/>
      <c r="T50" s="24"/>
      <c r="U50" s="27"/>
      <c r="V50" s="6"/>
    </row>
    <row r="51" spans="1:22" s="8" customFormat="1" ht="22.5">
      <c r="A51" s="102" t="s">
        <v>147</v>
      </c>
      <c r="B51" s="136" t="s">
        <v>129</v>
      </c>
      <c r="C51" s="73" t="s">
        <v>80</v>
      </c>
      <c r="D51" s="110">
        <v>0.479</v>
      </c>
      <c r="E51" s="110">
        <v>0.459</v>
      </c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7"/>
      <c r="V51" s="6"/>
    </row>
    <row r="52" spans="1:22" s="8" customFormat="1" ht="22.5">
      <c r="A52" s="102" t="s">
        <v>148</v>
      </c>
      <c r="B52" s="136" t="s">
        <v>119</v>
      </c>
      <c r="C52" s="73" t="s">
        <v>79</v>
      </c>
      <c r="D52" s="82">
        <v>0.69</v>
      </c>
      <c r="E52" s="82">
        <v>0.6</v>
      </c>
      <c r="F52" s="24"/>
      <c r="G52" s="25"/>
      <c r="H52" s="24"/>
      <c r="I52" s="25"/>
      <c r="J52" s="24"/>
      <c r="K52" s="25"/>
      <c r="L52" s="24"/>
      <c r="M52" s="25"/>
      <c r="N52" s="24"/>
      <c r="O52" s="25"/>
      <c r="P52" s="24"/>
      <c r="Q52" s="25"/>
      <c r="R52" s="24"/>
      <c r="S52" s="25"/>
      <c r="T52" s="24"/>
      <c r="U52" s="27"/>
      <c r="V52" s="6"/>
    </row>
    <row r="53" spans="1:22" s="8" customFormat="1" ht="22.5">
      <c r="A53" s="102" t="s">
        <v>149</v>
      </c>
      <c r="B53" s="136" t="s">
        <v>116</v>
      </c>
      <c r="C53" s="73" t="s">
        <v>79</v>
      </c>
      <c r="D53" s="110">
        <v>2.66</v>
      </c>
      <c r="E53" s="110">
        <v>2.6</v>
      </c>
      <c r="F53" s="24"/>
      <c r="G53" s="25"/>
      <c r="H53" s="24"/>
      <c r="I53" s="25"/>
      <c r="J53" s="24"/>
      <c r="K53" s="25"/>
      <c r="L53" s="24"/>
      <c r="M53" s="25"/>
      <c r="N53" s="24"/>
      <c r="O53" s="25"/>
      <c r="P53" s="24"/>
      <c r="Q53" s="25"/>
      <c r="R53" s="24"/>
      <c r="S53" s="25"/>
      <c r="T53" s="24"/>
      <c r="U53" s="27"/>
      <c r="V53" s="6"/>
    </row>
    <row r="54" spans="1:22" s="8" customFormat="1" ht="22.5">
      <c r="A54" s="102" t="s">
        <v>150</v>
      </c>
      <c r="B54" s="136" t="s">
        <v>115</v>
      </c>
      <c r="C54" s="73" t="s">
        <v>79</v>
      </c>
      <c r="D54" s="82">
        <v>3.21</v>
      </c>
      <c r="E54" s="82">
        <v>3.15</v>
      </c>
      <c r="F54" s="24"/>
      <c r="G54" s="25"/>
      <c r="H54" s="24"/>
      <c r="I54" s="25"/>
      <c r="J54" s="24"/>
      <c r="K54" s="25"/>
      <c r="L54" s="24"/>
      <c r="M54" s="25"/>
      <c r="N54" s="24"/>
      <c r="O54" s="25"/>
      <c r="P54" s="24"/>
      <c r="Q54" s="25"/>
      <c r="R54" s="24"/>
      <c r="S54" s="25"/>
      <c r="T54" s="24"/>
      <c r="U54" s="27"/>
      <c r="V54" s="6"/>
    </row>
    <row r="55" spans="1:22" s="8" customFormat="1" ht="22.5">
      <c r="A55" s="102" t="s">
        <v>151</v>
      </c>
      <c r="B55" s="136" t="s">
        <v>131</v>
      </c>
      <c r="C55" s="73" t="s">
        <v>79</v>
      </c>
      <c r="D55" s="82">
        <v>0.34</v>
      </c>
      <c r="E55" s="82">
        <v>0.28</v>
      </c>
      <c r="F55" s="24"/>
      <c r="G55" s="25"/>
      <c r="H55" s="24"/>
      <c r="I55" s="25"/>
      <c r="J55" s="24"/>
      <c r="K55" s="25"/>
      <c r="L55" s="24"/>
      <c r="M55" s="25"/>
      <c r="N55" s="24"/>
      <c r="O55" s="25"/>
      <c r="P55" s="24"/>
      <c r="Q55" s="25"/>
      <c r="R55" s="24"/>
      <c r="S55" s="25"/>
      <c r="T55" s="24"/>
      <c r="U55" s="27"/>
      <c r="V55" s="6"/>
    </row>
    <row r="56" spans="1:22" s="8" customFormat="1" ht="22.5">
      <c r="A56" s="102" t="s">
        <v>152</v>
      </c>
      <c r="B56" s="136" t="s">
        <v>131</v>
      </c>
      <c r="C56" s="73" t="s">
        <v>79</v>
      </c>
      <c r="D56" s="82">
        <v>0.34</v>
      </c>
      <c r="E56" s="82">
        <v>0.28</v>
      </c>
      <c r="F56" s="24"/>
      <c r="G56" s="25"/>
      <c r="H56" s="24"/>
      <c r="I56" s="25"/>
      <c r="J56" s="24"/>
      <c r="K56" s="25"/>
      <c r="L56" s="24"/>
      <c r="M56" s="25"/>
      <c r="N56" s="24"/>
      <c r="O56" s="25"/>
      <c r="P56" s="24"/>
      <c r="Q56" s="25"/>
      <c r="R56" s="24"/>
      <c r="S56" s="25"/>
      <c r="T56" s="24"/>
      <c r="U56" s="27"/>
      <c r="V56" s="6"/>
    </row>
    <row r="57" spans="1:22" s="8" customFormat="1" ht="22.5">
      <c r="A57" s="102" t="s">
        <v>153</v>
      </c>
      <c r="B57" s="136" t="s">
        <v>132</v>
      </c>
      <c r="C57" s="73" t="s">
        <v>79</v>
      </c>
      <c r="D57" s="82">
        <v>0.41</v>
      </c>
      <c r="E57" s="82">
        <v>0.35</v>
      </c>
      <c r="F57" s="24"/>
      <c r="G57" s="25"/>
      <c r="H57" s="24"/>
      <c r="I57" s="25"/>
      <c r="J57" s="24"/>
      <c r="K57" s="25"/>
      <c r="L57" s="24"/>
      <c r="M57" s="25"/>
      <c r="N57" s="24"/>
      <c r="O57" s="25"/>
      <c r="P57" s="24"/>
      <c r="Q57" s="25"/>
      <c r="R57" s="24"/>
      <c r="S57" s="25"/>
      <c r="T57" s="24"/>
      <c r="U57" s="27"/>
      <c r="V57" s="6"/>
    </row>
    <row r="58" spans="1:22" s="8" customFormat="1" ht="22.5">
      <c r="A58" s="102" t="s">
        <v>154</v>
      </c>
      <c r="B58" s="136" t="s">
        <v>132</v>
      </c>
      <c r="C58" s="73" t="s">
        <v>79</v>
      </c>
      <c r="D58" s="82">
        <v>0.41</v>
      </c>
      <c r="E58" s="82">
        <v>0.35</v>
      </c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4"/>
      <c r="Q58" s="25"/>
      <c r="R58" s="24"/>
      <c r="S58" s="25"/>
      <c r="T58" s="24"/>
      <c r="U58" s="27"/>
      <c r="V58" s="6"/>
    </row>
    <row r="59" spans="1:22" s="8" customFormat="1" ht="22.5">
      <c r="A59" s="102" t="s">
        <v>155</v>
      </c>
      <c r="B59" s="136" t="s">
        <v>133</v>
      </c>
      <c r="C59" s="73" t="s">
        <v>79</v>
      </c>
      <c r="D59" s="82">
        <v>1.03</v>
      </c>
      <c r="E59" s="82">
        <v>0.97</v>
      </c>
      <c r="F59" s="24"/>
      <c r="G59" s="25"/>
      <c r="H59" s="24"/>
      <c r="I59" s="25"/>
      <c r="J59" s="24"/>
      <c r="K59" s="25"/>
      <c r="L59" s="24"/>
      <c r="M59" s="25"/>
      <c r="N59" s="24"/>
      <c r="O59" s="25"/>
      <c r="P59" s="24"/>
      <c r="Q59" s="25"/>
      <c r="R59" s="24"/>
      <c r="S59" s="25"/>
      <c r="T59" s="24"/>
      <c r="U59" s="27"/>
      <c r="V59" s="6"/>
    </row>
    <row r="60" spans="1:22" s="8" customFormat="1" ht="22.5">
      <c r="A60" s="102" t="s">
        <v>156</v>
      </c>
      <c r="B60" s="136" t="s">
        <v>134</v>
      </c>
      <c r="C60" s="73" t="s">
        <v>79</v>
      </c>
      <c r="D60" s="82">
        <v>2.03</v>
      </c>
      <c r="E60" s="82">
        <v>1.97</v>
      </c>
      <c r="F60" s="24"/>
      <c r="G60" s="25"/>
      <c r="H60" s="24"/>
      <c r="I60" s="25"/>
      <c r="J60" s="24"/>
      <c r="K60" s="25"/>
      <c r="L60" s="24"/>
      <c r="M60" s="25"/>
      <c r="N60" s="24"/>
      <c r="O60" s="25"/>
      <c r="P60" s="24"/>
      <c r="Q60" s="25"/>
      <c r="R60" s="24"/>
      <c r="S60" s="25"/>
      <c r="T60" s="24"/>
      <c r="U60" s="27"/>
      <c r="V60" s="6"/>
    </row>
    <row r="61" spans="1:22" s="8" customFormat="1" ht="22.5">
      <c r="A61" s="102" t="s">
        <v>157</v>
      </c>
      <c r="B61" s="109" t="s">
        <v>135</v>
      </c>
      <c r="C61" s="74" t="s">
        <v>140</v>
      </c>
      <c r="D61" s="110">
        <v>1.006</v>
      </c>
      <c r="E61" s="116">
        <v>1.004</v>
      </c>
      <c r="F61" s="24"/>
      <c r="G61" s="25"/>
      <c r="H61" s="24"/>
      <c r="I61" s="25"/>
      <c r="J61" s="24"/>
      <c r="K61" s="25"/>
      <c r="L61" s="24"/>
      <c r="M61" s="25"/>
      <c r="N61" s="24"/>
      <c r="O61" s="25"/>
      <c r="P61" s="24"/>
      <c r="Q61" s="25"/>
      <c r="R61" s="24"/>
      <c r="S61" s="25"/>
      <c r="T61" s="24"/>
      <c r="U61" s="27"/>
      <c r="V61" s="6"/>
    </row>
    <row r="62" spans="1:22" s="8" customFormat="1" ht="24" thickBot="1">
      <c r="A62" s="102" t="s">
        <v>158</v>
      </c>
      <c r="B62" s="111" t="s">
        <v>136</v>
      </c>
      <c r="C62" s="112" t="s">
        <v>141</v>
      </c>
      <c r="D62" s="113">
        <v>0.04</v>
      </c>
      <c r="E62" s="117">
        <v>0.03</v>
      </c>
      <c r="F62" s="120"/>
      <c r="G62" s="121"/>
      <c r="H62" s="120"/>
      <c r="I62" s="121"/>
      <c r="J62" s="120"/>
      <c r="K62" s="121"/>
      <c r="L62" s="120"/>
      <c r="M62" s="121"/>
      <c r="N62" s="120"/>
      <c r="O62" s="121"/>
      <c r="P62" s="120"/>
      <c r="Q62" s="121"/>
      <c r="R62" s="120"/>
      <c r="S62" s="121"/>
      <c r="T62" s="120"/>
      <c r="U62" s="27"/>
      <c r="V62" s="6"/>
    </row>
    <row r="63" spans="1:22" ht="24" thickBot="1">
      <c r="A63" s="30"/>
      <c r="B63" s="10" t="s">
        <v>72</v>
      </c>
      <c r="C63" s="10" t="s">
        <v>5</v>
      </c>
      <c r="D63" s="28" t="s">
        <v>6</v>
      </c>
      <c r="E63" s="29" t="s">
        <v>7</v>
      </c>
      <c r="F63" s="9" t="s">
        <v>31</v>
      </c>
      <c r="G63" s="10" t="s">
        <v>30</v>
      </c>
      <c r="H63" s="9" t="s">
        <v>29</v>
      </c>
      <c r="I63" s="10" t="s">
        <v>28</v>
      </c>
      <c r="J63" s="9" t="s">
        <v>27</v>
      </c>
      <c r="K63" s="10" t="s">
        <v>26</v>
      </c>
      <c r="L63" s="9" t="s">
        <v>25</v>
      </c>
      <c r="M63" s="10" t="s">
        <v>24</v>
      </c>
      <c r="N63" s="9" t="s">
        <v>23</v>
      </c>
      <c r="O63" s="10" t="s">
        <v>22</v>
      </c>
      <c r="P63" s="9" t="s">
        <v>21</v>
      </c>
      <c r="Q63" s="10" t="s">
        <v>20</v>
      </c>
      <c r="R63" s="9" t="s">
        <v>19</v>
      </c>
      <c r="S63" s="10" t="s">
        <v>18</v>
      </c>
      <c r="T63" s="9" t="s">
        <v>17</v>
      </c>
      <c r="U63" s="7"/>
      <c r="V63" s="6"/>
    </row>
    <row r="64" spans="1:22" ht="24" thickBot="1">
      <c r="A64" s="184" t="s">
        <v>74</v>
      </c>
      <c r="B64" s="185"/>
      <c r="C64" s="185"/>
      <c r="D64" s="185"/>
      <c r="E64" s="185"/>
      <c r="F64" s="35" t="s">
        <v>73</v>
      </c>
      <c r="G64" s="35" t="s">
        <v>73</v>
      </c>
      <c r="H64" s="35" t="s">
        <v>73</v>
      </c>
      <c r="I64" s="35" t="s">
        <v>73</v>
      </c>
      <c r="J64" s="35" t="s">
        <v>73</v>
      </c>
      <c r="K64" s="35" t="s">
        <v>73</v>
      </c>
      <c r="L64" s="35" t="s">
        <v>73</v>
      </c>
      <c r="M64" s="35" t="s">
        <v>73</v>
      </c>
      <c r="N64" s="35" t="s">
        <v>73</v>
      </c>
      <c r="O64" s="35" t="s">
        <v>73</v>
      </c>
      <c r="P64" s="35" t="s">
        <v>73</v>
      </c>
      <c r="Q64" s="35" t="s">
        <v>73</v>
      </c>
      <c r="R64" s="35" t="s">
        <v>73</v>
      </c>
      <c r="S64" s="35" t="s">
        <v>73</v>
      </c>
      <c r="T64" s="35" t="s">
        <v>73</v>
      </c>
      <c r="U64" s="37"/>
      <c r="V64" s="6"/>
    </row>
    <row r="65" spans="1:22" s="8" customFormat="1" ht="22.5">
      <c r="A65" s="102" t="s">
        <v>14</v>
      </c>
      <c r="B65" s="132" t="s">
        <v>113</v>
      </c>
      <c r="C65" s="72" t="s">
        <v>137</v>
      </c>
      <c r="D65" s="106" t="s">
        <v>138</v>
      </c>
      <c r="E65" s="106" t="s">
        <v>139</v>
      </c>
      <c r="F65" s="118"/>
      <c r="G65" s="25"/>
      <c r="H65" s="24"/>
      <c r="I65" s="25"/>
      <c r="J65" s="24"/>
      <c r="K65" s="25"/>
      <c r="L65" s="24"/>
      <c r="M65" s="25"/>
      <c r="N65" s="24"/>
      <c r="O65" s="25"/>
      <c r="P65" s="24"/>
      <c r="Q65" s="25"/>
      <c r="R65" s="24"/>
      <c r="S65" s="25"/>
      <c r="T65" s="24"/>
      <c r="U65" s="26"/>
      <c r="V65" s="6"/>
    </row>
    <row r="66" spans="1:22" s="8" customFormat="1" ht="22.5">
      <c r="A66" s="102" t="s">
        <v>90</v>
      </c>
      <c r="B66" s="133" t="s">
        <v>114</v>
      </c>
      <c r="C66" s="73" t="s">
        <v>79</v>
      </c>
      <c r="D66" s="107">
        <v>3.59</v>
      </c>
      <c r="E66" s="107">
        <v>3.53</v>
      </c>
      <c r="F66" s="24"/>
      <c r="G66" s="25"/>
      <c r="H66" s="24"/>
      <c r="I66" s="25"/>
      <c r="J66" s="24"/>
      <c r="K66" s="25"/>
      <c r="L66" s="24"/>
      <c r="M66" s="25"/>
      <c r="N66" s="24"/>
      <c r="O66" s="25"/>
      <c r="P66" s="24"/>
      <c r="Q66" s="25"/>
      <c r="R66" s="24"/>
      <c r="S66" s="25"/>
      <c r="T66" s="24"/>
      <c r="U66" s="27"/>
      <c r="V66" s="6"/>
    </row>
    <row r="67" spans="1:22" s="8" customFormat="1" ht="22.5">
      <c r="A67" s="102" t="s">
        <v>91</v>
      </c>
      <c r="B67" s="133" t="s">
        <v>130</v>
      </c>
      <c r="C67" s="73" t="s">
        <v>79</v>
      </c>
      <c r="D67" s="107">
        <v>3.21</v>
      </c>
      <c r="E67" s="107">
        <v>3.15</v>
      </c>
      <c r="F67" s="24"/>
      <c r="G67" s="25"/>
      <c r="H67" s="24"/>
      <c r="I67" s="25"/>
      <c r="J67" s="24"/>
      <c r="K67" s="25"/>
      <c r="L67" s="24"/>
      <c r="M67" s="25"/>
      <c r="N67" s="24"/>
      <c r="O67" s="25"/>
      <c r="P67" s="24"/>
      <c r="Q67" s="25"/>
      <c r="R67" s="24"/>
      <c r="S67" s="25"/>
      <c r="T67" s="24"/>
      <c r="U67" s="27">
        <f>IF(F67="","",IF(AND(F67&lt;=D67,F67&gt;=E67)=TRUE,"PASS","FAIL"))</f>
      </c>
      <c r="V67" s="6"/>
    </row>
    <row r="68" spans="1:22" s="8" customFormat="1" ht="22.5">
      <c r="A68" s="102" t="s">
        <v>92</v>
      </c>
      <c r="B68" s="133" t="s">
        <v>128</v>
      </c>
      <c r="C68" s="73" t="s">
        <v>79</v>
      </c>
      <c r="D68" s="107">
        <v>3.53</v>
      </c>
      <c r="E68" s="107">
        <v>3.47</v>
      </c>
      <c r="F68" s="24"/>
      <c r="G68" s="25"/>
      <c r="H68" s="24"/>
      <c r="I68" s="25"/>
      <c r="J68" s="24"/>
      <c r="K68" s="25"/>
      <c r="L68" s="24"/>
      <c r="M68" s="25"/>
      <c r="N68" s="24"/>
      <c r="O68" s="25"/>
      <c r="P68" s="24"/>
      <c r="Q68" s="25"/>
      <c r="R68" s="24"/>
      <c r="S68" s="25"/>
      <c r="T68" s="24"/>
      <c r="U68" s="27"/>
      <c r="V68" s="6"/>
    </row>
    <row r="69" spans="1:22" s="8" customFormat="1" ht="22.5">
      <c r="A69" s="102" t="s">
        <v>93</v>
      </c>
      <c r="B69" s="133" t="s">
        <v>127</v>
      </c>
      <c r="C69" s="73" t="s">
        <v>79</v>
      </c>
      <c r="D69" s="107">
        <v>2.91</v>
      </c>
      <c r="E69" s="107">
        <v>2.85</v>
      </c>
      <c r="F69" s="24"/>
      <c r="G69" s="25"/>
      <c r="H69" s="24"/>
      <c r="I69" s="25"/>
      <c r="J69" s="24"/>
      <c r="K69" s="25"/>
      <c r="L69" s="24"/>
      <c r="M69" s="25"/>
      <c r="N69" s="24"/>
      <c r="O69" s="25"/>
      <c r="P69" s="24"/>
      <c r="Q69" s="25"/>
      <c r="R69" s="24"/>
      <c r="S69" s="25"/>
      <c r="T69" s="24"/>
      <c r="U69" s="27"/>
      <c r="V69" s="6"/>
    </row>
    <row r="70" spans="1:22" s="8" customFormat="1" ht="22.5">
      <c r="A70" s="102" t="s">
        <v>94</v>
      </c>
      <c r="B70" s="133" t="s">
        <v>117</v>
      </c>
      <c r="C70" s="73" t="s">
        <v>79</v>
      </c>
      <c r="D70" s="107">
        <v>2.52</v>
      </c>
      <c r="E70" s="107">
        <v>2.46</v>
      </c>
      <c r="F70" s="24"/>
      <c r="G70" s="25"/>
      <c r="H70" s="24"/>
      <c r="I70" s="25"/>
      <c r="J70" s="24"/>
      <c r="K70" s="25"/>
      <c r="L70" s="24"/>
      <c r="M70" s="25"/>
      <c r="N70" s="24"/>
      <c r="O70" s="25"/>
      <c r="P70" s="24"/>
      <c r="Q70" s="25"/>
      <c r="R70" s="24"/>
      <c r="S70" s="25"/>
      <c r="T70" s="24"/>
      <c r="U70" s="27"/>
      <c r="V70" s="6"/>
    </row>
    <row r="71" spans="1:22" s="8" customFormat="1" ht="22.5">
      <c r="A71" s="102" t="s">
        <v>95</v>
      </c>
      <c r="B71" s="134" t="s">
        <v>118</v>
      </c>
      <c r="C71" s="73" t="s">
        <v>79</v>
      </c>
      <c r="D71" s="108">
        <v>1.05</v>
      </c>
      <c r="E71" s="115">
        <v>0.99</v>
      </c>
      <c r="F71" s="24"/>
      <c r="G71" s="25"/>
      <c r="H71" s="24"/>
      <c r="I71" s="25"/>
      <c r="J71" s="24"/>
      <c r="K71" s="25"/>
      <c r="L71" s="24"/>
      <c r="M71" s="25"/>
      <c r="N71" s="24"/>
      <c r="O71" s="25"/>
      <c r="P71" s="24"/>
      <c r="Q71" s="25"/>
      <c r="R71" s="24"/>
      <c r="S71" s="25"/>
      <c r="T71" s="24"/>
      <c r="U71" s="27"/>
      <c r="V71" s="6"/>
    </row>
    <row r="72" spans="1:22" s="8" customFormat="1" ht="22.5">
      <c r="A72" s="102" t="s">
        <v>85</v>
      </c>
      <c r="B72" s="133" t="s">
        <v>126</v>
      </c>
      <c r="C72" s="73" t="s">
        <v>79</v>
      </c>
      <c r="D72" s="107">
        <v>0.91</v>
      </c>
      <c r="E72" s="114">
        <v>0.85</v>
      </c>
      <c r="F72" s="24"/>
      <c r="G72" s="25"/>
      <c r="H72" s="24"/>
      <c r="I72" s="25"/>
      <c r="J72" s="24"/>
      <c r="K72" s="25"/>
      <c r="L72" s="24"/>
      <c r="M72" s="25"/>
      <c r="N72" s="24"/>
      <c r="O72" s="25"/>
      <c r="P72" s="24"/>
      <c r="Q72" s="25"/>
      <c r="R72" s="24"/>
      <c r="S72" s="25"/>
      <c r="T72" s="24"/>
      <c r="U72" s="27"/>
      <c r="V72" s="6"/>
    </row>
    <row r="73" spans="1:22" s="8" customFormat="1" ht="22.5">
      <c r="A73" s="102" t="s">
        <v>86</v>
      </c>
      <c r="B73" s="135" t="s">
        <v>125</v>
      </c>
      <c r="C73" s="73" t="s">
        <v>79</v>
      </c>
      <c r="D73" s="82">
        <v>0.35</v>
      </c>
      <c r="E73" s="83">
        <v>0.29</v>
      </c>
      <c r="F73" s="24"/>
      <c r="G73" s="25"/>
      <c r="H73" s="24"/>
      <c r="I73" s="25"/>
      <c r="J73" s="24"/>
      <c r="K73" s="25"/>
      <c r="L73" s="24"/>
      <c r="M73" s="25"/>
      <c r="N73" s="24"/>
      <c r="O73" s="25"/>
      <c r="P73" s="24"/>
      <c r="Q73" s="25"/>
      <c r="R73" s="24"/>
      <c r="S73" s="25"/>
      <c r="T73" s="24"/>
      <c r="U73" s="27"/>
      <c r="V73" s="6"/>
    </row>
    <row r="74" spans="1:22" s="8" customFormat="1" ht="22.5">
      <c r="A74" s="102" t="s">
        <v>142</v>
      </c>
      <c r="B74" s="136" t="s">
        <v>120</v>
      </c>
      <c r="C74" s="73" t="s">
        <v>79</v>
      </c>
      <c r="D74" s="82">
        <v>0.53</v>
      </c>
      <c r="E74" s="82">
        <v>0.47</v>
      </c>
      <c r="F74" s="24"/>
      <c r="G74" s="25"/>
      <c r="H74" s="24"/>
      <c r="I74" s="25"/>
      <c r="J74" s="24"/>
      <c r="K74" s="25"/>
      <c r="L74" s="24"/>
      <c r="M74" s="25"/>
      <c r="N74" s="24"/>
      <c r="O74" s="25"/>
      <c r="P74" s="24"/>
      <c r="Q74" s="25"/>
      <c r="R74" s="24"/>
      <c r="S74" s="25"/>
      <c r="T74" s="24"/>
      <c r="U74" s="27"/>
      <c r="V74" s="6"/>
    </row>
    <row r="75" spans="1:22" s="8" customFormat="1" ht="22.5">
      <c r="A75" s="102" t="s">
        <v>143</v>
      </c>
      <c r="B75" s="136" t="s">
        <v>121</v>
      </c>
      <c r="C75" s="73" t="s">
        <v>79</v>
      </c>
      <c r="D75" s="82">
        <v>1.92</v>
      </c>
      <c r="E75" s="82">
        <v>1.86</v>
      </c>
      <c r="F75" s="24"/>
      <c r="G75" s="25"/>
      <c r="H75" s="24"/>
      <c r="I75" s="25"/>
      <c r="J75" s="24"/>
      <c r="K75" s="25"/>
      <c r="L75" s="24"/>
      <c r="M75" s="25"/>
      <c r="N75" s="24"/>
      <c r="O75" s="25"/>
      <c r="P75" s="24"/>
      <c r="Q75" s="25"/>
      <c r="R75" s="24"/>
      <c r="S75" s="25"/>
      <c r="T75" s="24"/>
      <c r="U75" s="27"/>
      <c r="V75" s="6"/>
    </row>
    <row r="76" spans="1:22" s="8" customFormat="1" ht="22.5">
      <c r="A76" s="102" t="s">
        <v>144</v>
      </c>
      <c r="B76" s="136" t="s">
        <v>122</v>
      </c>
      <c r="C76" s="73" t="s">
        <v>79</v>
      </c>
      <c r="D76" s="82">
        <v>3.64</v>
      </c>
      <c r="E76" s="82">
        <v>3.58</v>
      </c>
      <c r="F76" s="24"/>
      <c r="G76" s="25"/>
      <c r="H76" s="24"/>
      <c r="I76" s="25"/>
      <c r="J76" s="24"/>
      <c r="K76" s="25"/>
      <c r="L76" s="24"/>
      <c r="M76" s="25"/>
      <c r="N76" s="24"/>
      <c r="O76" s="25"/>
      <c r="P76" s="24"/>
      <c r="Q76" s="25"/>
      <c r="R76" s="24"/>
      <c r="S76" s="25"/>
      <c r="T76" s="24"/>
      <c r="U76" s="27"/>
      <c r="V76" s="6"/>
    </row>
    <row r="77" spans="1:22" s="8" customFormat="1" ht="22.5">
      <c r="A77" s="102" t="s">
        <v>145</v>
      </c>
      <c r="B77" s="136" t="s">
        <v>123</v>
      </c>
      <c r="C77" s="73" t="s">
        <v>79</v>
      </c>
      <c r="D77" s="82">
        <v>5.03</v>
      </c>
      <c r="E77" s="82">
        <v>4.97</v>
      </c>
      <c r="F77" s="24"/>
      <c r="G77" s="25"/>
      <c r="H77" s="24"/>
      <c r="I77" s="25"/>
      <c r="J77" s="24"/>
      <c r="K77" s="25"/>
      <c r="L77" s="24"/>
      <c r="M77" s="25"/>
      <c r="N77" s="24"/>
      <c r="O77" s="25"/>
      <c r="P77" s="24"/>
      <c r="Q77" s="25"/>
      <c r="R77" s="24"/>
      <c r="S77" s="25"/>
      <c r="T77" s="24"/>
      <c r="U77" s="27"/>
      <c r="V77" s="6"/>
    </row>
    <row r="78" spans="1:22" s="8" customFormat="1" ht="22.5">
      <c r="A78" s="102" t="s">
        <v>146</v>
      </c>
      <c r="B78" s="136" t="s">
        <v>124</v>
      </c>
      <c r="C78" s="73" t="s">
        <v>79</v>
      </c>
      <c r="D78" s="82">
        <v>5.53</v>
      </c>
      <c r="E78" s="82">
        <v>5.47</v>
      </c>
      <c r="F78" s="24"/>
      <c r="G78" s="25"/>
      <c r="H78" s="24"/>
      <c r="I78" s="25"/>
      <c r="J78" s="24"/>
      <c r="K78" s="25"/>
      <c r="L78" s="24"/>
      <c r="M78" s="25"/>
      <c r="N78" s="24"/>
      <c r="O78" s="25"/>
      <c r="P78" s="24"/>
      <c r="Q78" s="25"/>
      <c r="R78" s="24"/>
      <c r="S78" s="25"/>
      <c r="T78" s="24"/>
      <c r="U78" s="27"/>
      <c r="V78" s="6"/>
    </row>
    <row r="79" spans="1:22" s="8" customFormat="1" ht="22.5">
      <c r="A79" s="102" t="s">
        <v>147</v>
      </c>
      <c r="B79" s="136" t="s">
        <v>129</v>
      </c>
      <c r="C79" s="73" t="s">
        <v>80</v>
      </c>
      <c r="D79" s="110">
        <v>0.479</v>
      </c>
      <c r="E79" s="110">
        <v>0.459</v>
      </c>
      <c r="F79" s="24"/>
      <c r="G79" s="25"/>
      <c r="H79" s="24"/>
      <c r="I79" s="25"/>
      <c r="J79" s="24"/>
      <c r="K79" s="25"/>
      <c r="L79" s="24"/>
      <c r="M79" s="25"/>
      <c r="N79" s="24"/>
      <c r="O79" s="25"/>
      <c r="P79" s="24"/>
      <c r="Q79" s="25"/>
      <c r="R79" s="24"/>
      <c r="S79" s="25"/>
      <c r="T79" s="24"/>
      <c r="U79" s="27"/>
      <c r="V79" s="6"/>
    </row>
    <row r="80" spans="1:22" s="8" customFormat="1" ht="22.5">
      <c r="A80" s="102" t="s">
        <v>148</v>
      </c>
      <c r="B80" s="136" t="s">
        <v>119</v>
      </c>
      <c r="C80" s="73" t="s">
        <v>79</v>
      </c>
      <c r="D80" s="82">
        <v>0.69</v>
      </c>
      <c r="E80" s="82">
        <v>0.6</v>
      </c>
      <c r="F80" s="24"/>
      <c r="G80" s="25"/>
      <c r="H80" s="24"/>
      <c r="I80" s="25"/>
      <c r="J80" s="24"/>
      <c r="K80" s="25"/>
      <c r="L80" s="24"/>
      <c r="M80" s="25"/>
      <c r="N80" s="24"/>
      <c r="O80" s="25"/>
      <c r="P80" s="24"/>
      <c r="Q80" s="25"/>
      <c r="R80" s="24"/>
      <c r="S80" s="25"/>
      <c r="T80" s="24"/>
      <c r="U80" s="27"/>
      <c r="V80" s="6"/>
    </row>
    <row r="81" spans="1:22" s="8" customFormat="1" ht="22.5">
      <c r="A81" s="102" t="s">
        <v>149</v>
      </c>
      <c r="B81" s="136" t="s">
        <v>116</v>
      </c>
      <c r="C81" s="73" t="s">
        <v>79</v>
      </c>
      <c r="D81" s="110">
        <v>2.66</v>
      </c>
      <c r="E81" s="110">
        <v>2.6</v>
      </c>
      <c r="F81" s="24"/>
      <c r="G81" s="25"/>
      <c r="H81" s="24"/>
      <c r="I81" s="25"/>
      <c r="J81" s="24"/>
      <c r="K81" s="25"/>
      <c r="L81" s="24"/>
      <c r="M81" s="25"/>
      <c r="N81" s="24"/>
      <c r="O81" s="25"/>
      <c r="P81" s="24"/>
      <c r="Q81" s="25"/>
      <c r="R81" s="24"/>
      <c r="S81" s="25"/>
      <c r="T81" s="24"/>
      <c r="U81" s="27"/>
      <c r="V81" s="6"/>
    </row>
    <row r="82" spans="1:22" s="8" customFormat="1" ht="22.5">
      <c r="A82" s="102" t="s">
        <v>150</v>
      </c>
      <c r="B82" s="136" t="s">
        <v>115</v>
      </c>
      <c r="C82" s="73" t="s">
        <v>79</v>
      </c>
      <c r="D82" s="82">
        <v>3.21</v>
      </c>
      <c r="E82" s="82">
        <v>3.15</v>
      </c>
      <c r="F82" s="24"/>
      <c r="G82" s="25"/>
      <c r="H82" s="24"/>
      <c r="I82" s="25"/>
      <c r="J82" s="24"/>
      <c r="K82" s="25"/>
      <c r="L82" s="24"/>
      <c r="M82" s="25"/>
      <c r="N82" s="24"/>
      <c r="O82" s="25"/>
      <c r="P82" s="24"/>
      <c r="Q82" s="25"/>
      <c r="R82" s="24"/>
      <c r="S82" s="25"/>
      <c r="T82" s="24"/>
      <c r="U82" s="27"/>
      <c r="V82" s="6"/>
    </row>
    <row r="83" spans="1:22" s="8" customFormat="1" ht="22.5">
      <c r="A83" s="102" t="s">
        <v>151</v>
      </c>
      <c r="B83" s="136" t="s">
        <v>131</v>
      </c>
      <c r="C83" s="73" t="s">
        <v>79</v>
      </c>
      <c r="D83" s="82">
        <v>0.34</v>
      </c>
      <c r="E83" s="82">
        <v>0.28</v>
      </c>
      <c r="F83" s="24"/>
      <c r="G83" s="25"/>
      <c r="H83" s="24"/>
      <c r="I83" s="25"/>
      <c r="J83" s="24"/>
      <c r="K83" s="25"/>
      <c r="L83" s="24"/>
      <c r="M83" s="25"/>
      <c r="N83" s="24"/>
      <c r="O83" s="25"/>
      <c r="P83" s="24"/>
      <c r="Q83" s="25"/>
      <c r="R83" s="24"/>
      <c r="S83" s="25"/>
      <c r="T83" s="24"/>
      <c r="U83" s="27"/>
      <c r="V83" s="6"/>
    </row>
    <row r="84" spans="1:22" s="8" customFormat="1" ht="22.5">
      <c r="A84" s="102" t="s">
        <v>152</v>
      </c>
      <c r="B84" s="136" t="s">
        <v>131</v>
      </c>
      <c r="C84" s="73" t="s">
        <v>79</v>
      </c>
      <c r="D84" s="82">
        <v>0.34</v>
      </c>
      <c r="E84" s="82">
        <v>0.28</v>
      </c>
      <c r="F84" s="24"/>
      <c r="G84" s="25"/>
      <c r="H84" s="24"/>
      <c r="I84" s="25"/>
      <c r="J84" s="24"/>
      <c r="K84" s="25"/>
      <c r="L84" s="24"/>
      <c r="M84" s="25"/>
      <c r="N84" s="24"/>
      <c r="O84" s="25"/>
      <c r="P84" s="24"/>
      <c r="Q84" s="25"/>
      <c r="R84" s="24"/>
      <c r="S84" s="25"/>
      <c r="T84" s="24"/>
      <c r="U84" s="27"/>
      <c r="V84" s="6"/>
    </row>
    <row r="85" spans="1:22" s="8" customFormat="1" ht="22.5">
      <c r="A85" s="102" t="s">
        <v>153</v>
      </c>
      <c r="B85" s="136" t="s">
        <v>132</v>
      </c>
      <c r="C85" s="73" t="s">
        <v>79</v>
      </c>
      <c r="D85" s="82">
        <v>0.41</v>
      </c>
      <c r="E85" s="82">
        <v>0.35</v>
      </c>
      <c r="F85" s="24"/>
      <c r="G85" s="25"/>
      <c r="H85" s="24"/>
      <c r="I85" s="25"/>
      <c r="J85" s="24"/>
      <c r="K85" s="25"/>
      <c r="L85" s="24"/>
      <c r="M85" s="25"/>
      <c r="N85" s="24"/>
      <c r="O85" s="25"/>
      <c r="P85" s="24"/>
      <c r="Q85" s="25"/>
      <c r="R85" s="24"/>
      <c r="S85" s="25"/>
      <c r="T85" s="24"/>
      <c r="U85" s="27"/>
      <c r="V85" s="6"/>
    </row>
    <row r="86" spans="1:22" s="8" customFormat="1" ht="22.5">
      <c r="A86" s="102" t="s">
        <v>154</v>
      </c>
      <c r="B86" s="136" t="s">
        <v>132</v>
      </c>
      <c r="C86" s="73" t="s">
        <v>79</v>
      </c>
      <c r="D86" s="82">
        <v>0.41</v>
      </c>
      <c r="E86" s="82">
        <v>0.35</v>
      </c>
      <c r="F86" s="24"/>
      <c r="G86" s="25"/>
      <c r="H86" s="24"/>
      <c r="I86" s="25"/>
      <c r="J86" s="24"/>
      <c r="K86" s="25"/>
      <c r="L86" s="24"/>
      <c r="M86" s="25"/>
      <c r="N86" s="24"/>
      <c r="O86" s="25"/>
      <c r="P86" s="24"/>
      <c r="Q86" s="25"/>
      <c r="R86" s="24"/>
      <c r="S86" s="25"/>
      <c r="T86" s="24"/>
      <c r="U86" s="27"/>
      <c r="V86" s="6"/>
    </row>
    <row r="87" spans="1:22" s="8" customFormat="1" ht="22.5">
      <c r="A87" s="102" t="s">
        <v>155</v>
      </c>
      <c r="B87" s="136" t="s">
        <v>133</v>
      </c>
      <c r="C87" s="73" t="s">
        <v>79</v>
      </c>
      <c r="D87" s="82">
        <v>1.03</v>
      </c>
      <c r="E87" s="82">
        <v>0.97</v>
      </c>
      <c r="F87" s="24"/>
      <c r="G87" s="25"/>
      <c r="H87" s="24"/>
      <c r="I87" s="25"/>
      <c r="J87" s="24"/>
      <c r="K87" s="25"/>
      <c r="L87" s="24"/>
      <c r="M87" s="25"/>
      <c r="N87" s="24"/>
      <c r="O87" s="25"/>
      <c r="P87" s="24"/>
      <c r="Q87" s="25"/>
      <c r="R87" s="24"/>
      <c r="S87" s="25"/>
      <c r="T87" s="24"/>
      <c r="U87" s="27"/>
      <c r="V87" s="6"/>
    </row>
    <row r="88" spans="1:22" s="8" customFormat="1" ht="22.5">
      <c r="A88" s="102" t="s">
        <v>156</v>
      </c>
      <c r="B88" s="136" t="s">
        <v>134</v>
      </c>
      <c r="C88" s="73" t="s">
        <v>79</v>
      </c>
      <c r="D88" s="82">
        <v>2.03</v>
      </c>
      <c r="E88" s="82">
        <v>1.97</v>
      </c>
      <c r="F88" s="24"/>
      <c r="G88" s="25"/>
      <c r="H88" s="24"/>
      <c r="I88" s="25"/>
      <c r="J88" s="24"/>
      <c r="K88" s="25"/>
      <c r="L88" s="24"/>
      <c r="M88" s="25"/>
      <c r="N88" s="24"/>
      <c r="O88" s="25"/>
      <c r="P88" s="24"/>
      <c r="Q88" s="25"/>
      <c r="R88" s="24"/>
      <c r="S88" s="25"/>
      <c r="T88" s="24"/>
      <c r="U88" s="27"/>
      <c r="V88" s="6"/>
    </row>
    <row r="89" spans="1:22" s="8" customFormat="1" ht="22.5">
      <c r="A89" s="102" t="s">
        <v>157</v>
      </c>
      <c r="B89" s="109" t="s">
        <v>135</v>
      </c>
      <c r="C89" s="74" t="s">
        <v>140</v>
      </c>
      <c r="D89" s="110">
        <v>1.006</v>
      </c>
      <c r="E89" s="116">
        <v>1.004</v>
      </c>
      <c r="F89" s="24"/>
      <c r="G89" s="25"/>
      <c r="H89" s="24"/>
      <c r="I89" s="25"/>
      <c r="J89" s="24"/>
      <c r="K89" s="25"/>
      <c r="L89" s="24"/>
      <c r="M89" s="25"/>
      <c r="N89" s="24"/>
      <c r="O89" s="25"/>
      <c r="P89" s="24"/>
      <c r="Q89" s="25"/>
      <c r="R89" s="24"/>
      <c r="S89" s="25"/>
      <c r="T89" s="24"/>
      <c r="U89" s="27"/>
      <c r="V89" s="6"/>
    </row>
    <row r="90" spans="1:22" s="8" customFormat="1" ht="24" thickBot="1">
      <c r="A90" s="102" t="s">
        <v>158</v>
      </c>
      <c r="B90" s="111" t="s">
        <v>136</v>
      </c>
      <c r="C90" s="112" t="s">
        <v>141</v>
      </c>
      <c r="D90" s="113">
        <v>0.04</v>
      </c>
      <c r="E90" s="117">
        <v>0.03</v>
      </c>
      <c r="F90" s="120"/>
      <c r="G90" s="121"/>
      <c r="H90" s="120"/>
      <c r="I90" s="121"/>
      <c r="J90" s="120"/>
      <c r="K90" s="121"/>
      <c r="L90" s="120"/>
      <c r="M90" s="121"/>
      <c r="N90" s="120"/>
      <c r="O90" s="121"/>
      <c r="P90" s="120"/>
      <c r="Q90" s="121"/>
      <c r="R90" s="120"/>
      <c r="S90" s="121"/>
      <c r="T90" s="120"/>
      <c r="U90" s="27"/>
      <c r="V90" s="6"/>
    </row>
    <row r="91" spans="1:22" ht="22.5">
      <c r="A91" s="31"/>
      <c r="B91" s="32"/>
      <c r="C91" s="32"/>
      <c r="D91" s="32"/>
      <c r="E91" s="32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7"/>
      <c r="V91" s="6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</sheetData>
  <sheetProtection/>
  <mergeCells count="11">
    <mergeCell ref="A8:E8"/>
    <mergeCell ref="A36:E36"/>
    <mergeCell ref="A64:E64"/>
    <mergeCell ref="A6:F6"/>
    <mergeCell ref="N6:U6"/>
    <mergeCell ref="G6:M6"/>
    <mergeCell ref="B1:V3"/>
    <mergeCell ref="A4:V4"/>
    <mergeCell ref="A5:J5"/>
    <mergeCell ref="R5:S5"/>
    <mergeCell ref="T5:V5"/>
  </mergeCells>
  <conditionalFormatting sqref="U9">
    <cfRule type="cellIs" priority="3" dxfId="0" operator="equal">
      <formula>"FAIL"</formula>
    </cfRule>
  </conditionalFormatting>
  <conditionalFormatting sqref="U37">
    <cfRule type="cellIs" priority="2" dxfId="0" operator="equal">
      <formula>"FAIL"</formula>
    </cfRule>
  </conditionalFormatting>
  <conditionalFormatting sqref="U65">
    <cfRule type="cellIs" priority="1" dxfId="0" operator="equal">
      <formula>"FAIL"</formula>
    </cfRule>
  </conditionalFormatting>
  <printOptions/>
  <pageMargins left="0.25" right="0.25" top="0.75" bottom="0.75" header="0.3" footer="0.3"/>
  <pageSetup fitToHeight="1" fitToWidth="1" horizontalDpi="600" verticalDpi="600" orientation="landscape" scale="24"/>
  <headerFooter alignWithMargins="0">
    <oddHeader>&amp;R&amp;9Demco
Record: QR00579 - Demco ISIR
05/20 Rev 0</oddHeader>
    <oddFooter>&amp;R&amp;9Approval: Quality Manager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7">
      <selection activeCell="A1" sqref="A1"/>
    </sheetView>
  </sheetViews>
  <sheetFormatPr defaultColWidth="8.8515625" defaultRowHeight="12.75"/>
  <sheetData/>
  <sheetProtection/>
  <printOptions/>
  <pageMargins left="0.25" right="0.25" top="0.75" bottom="0.75" header="0.3" footer="0.3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6384" width="9.140625" style="2" customWidth="1"/>
  </cols>
  <sheetData>
    <row r="1" ht="18">
      <c r="A1" s="60" t="s">
        <v>83</v>
      </c>
    </row>
    <row r="2" spans="1:9" ht="30" customHeight="1">
      <c r="A2" s="68">
        <v>1</v>
      </c>
      <c r="B2" s="193" t="s">
        <v>87</v>
      </c>
      <c r="C2" s="193"/>
      <c r="D2" s="193"/>
      <c r="E2" s="193"/>
      <c r="F2" s="193"/>
      <c r="G2" s="193"/>
      <c r="H2" s="193"/>
      <c r="I2" s="193"/>
    </row>
    <row r="3" spans="1:9" ht="15.75">
      <c r="A3" s="68"/>
      <c r="B3" s="70"/>
      <c r="C3" s="70"/>
      <c r="D3" s="70"/>
      <c r="E3" s="70"/>
      <c r="F3" s="70"/>
      <c r="G3" s="70"/>
      <c r="H3" s="70"/>
      <c r="I3" s="70"/>
    </row>
    <row r="4" spans="1:9" ht="15.75">
      <c r="A4" s="68">
        <v>2</v>
      </c>
      <c r="B4" s="192" t="s">
        <v>84</v>
      </c>
      <c r="C4" s="192"/>
      <c r="D4" s="192"/>
      <c r="E4" s="192"/>
      <c r="F4" s="192"/>
      <c r="G4" s="192"/>
      <c r="H4" s="192"/>
      <c r="I4" s="192"/>
    </row>
    <row r="5" spans="1:9" ht="15.75">
      <c r="A5" s="68"/>
      <c r="B5" s="192"/>
      <c r="C5" s="192"/>
      <c r="D5" s="192"/>
      <c r="E5" s="192"/>
      <c r="F5" s="192"/>
      <c r="G5" s="192"/>
      <c r="H5" s="192"/>
      <c r="I5" s="192"/>
    </row>
    <row r="6" spans="1:8" ht="15.75">
      <c r="A6" s="68"/>
      <c r="B6" s="69"/>
      <c r="C6" s="69"/>
      <c r="D6" s="69"/>
      <c r="E6" s="69"/>
      <c r="F6" s="69"/>
      <c r="G6" s="69"/>
      <c r="H6" s="69"/>
    </row>
    <row r="7" spans="1:9" ht="15.75">
      <c r="A7" s="68">
        <v>3</v>
      </c>
      <c r="B7" s="192" t="s">
        <v>163</v>
      </c>
      <c r="C7" s="192"/>
      <c r="D7" s="192"/>
      <c r="E7" s="192"/>
      <c r="F7" s="192"/>
      <c r="G7" s="192"/>
      <c r="H7" s="192"/>
      <c r="I7" s="192"/>
    </row>
    <row r="9" ht="12.75" customHeight="1"/>
  </sheetData>
  <sheetProtection/>
  <mergeCells count="3">
    <mergeCell ref="B4:I5"/>
    <mergeCell ref="B2:I2"/>
    <mergeCell ref="B7:I7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34"/>
  <sheetViews>
    <sheetView zoomScalePageLayoutView="0" workbookViewId="0" topLeftCell="A1">
      <selection activeCell="F14" sqref="F14"/>
    </sheetView>
  </sheetViews>
  <sheetFormatPr defaultColWidth="8.8515625" defaultRowHeight="12.75"/>
  <cols>
    <col min="1" max="1" width="8.8515625" style="0" customWidth="1"/>
    <col min="2" max="2" width="14.421875" style="0" customWidth="1"/>
    <col min="3" max="3" width="13.00390625" style="0" customWidth="1"/>
    <col min="4" max="4" width="11.00390625" style="0" customWidth="1"/>
    <col min="5" max="5" width="10.421875" style="0" customWidth="1"/>
    <col min="6" max="10" width="21.7109375" style="0" customWidth="1"/>
    <col min="11" max="11" width="10.8515625" style="0" customWidth="1"/>
    <col min="12" max="12" width="13.28125" style="0" customWidth="1"/>
  </cols>
  <sheetData>
    <row r="1" spans="1:12" s="3" customFormat="1" ht="15" customHeight="1">
      <c r="A1" s="123"/>
      <c r="B1" s="194" t="s">
        <v>66</v>
      </c>
      <c r="C1" s="194"/>
      <c r="D1" s="194"/>
      <c r="E1" s="194"/>
      <c r="F1" s="194"/>
      <c r="G1" s="194"/>
      <c r="H1" s="194"/>
      <c r="I1" s="194"/>
      <c r="J1" s="194"/>
      <c r="K1" s="194"/>
      <c r="L1" s="195"/>
    </row>
    <row r="2" spans="1:12" s="3" customFormat="1" ht="15">
      <c r="A2" s="124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2" s="3" customFormat="1" ht="22.5" customHeight="1" thickBot="1">
      <c r="A3" s="125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9"/>
    </row>
    <row r="4" spans="1:12" s="3" customFormat="1" ht="18">
      <c r="A4" s="200" t="s">
        <v>159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2"/>
    </row>
    <row r="5" spans="1:12" s="122" customFormat="1" ht="29.25" customHeight="1">
      <c r="A5" s="209" t="s">
        <v>4</v>
      </c>
      <c r="B5" s="210"/>
      <c r="C5" s="210"/>
      <c r="D5" s="210"/>
      <c r="E5" s="210"/>
      <c r="F5" s="210"/>
      <c r="G5" s="210"/>
      <c r="H5" s="210"/>
      <c r="I5" s="211"/>
      <c r="J5" s="209" t="s">
        <v>3</v>
      </c>
      <c r="K5" s="210"/>
      <c r="L5" s="211"/>
    </row>
    <row r="6" spans="1:12" s="8" customFormat="1" ht="27.75" customHeight="1">
      <c r="A6" s="203" t="s">
        <v>160</v>
      </c>
      <c r="B6" s="204"/>
      <c r="C6" s="204"/>
      <c r="D6" s="204"/>
      <c r="E6" s="204"/>
      <c r="F6" s="205" t="s">
        <v>161</v>
      </c>
      <c r="G6" s="205"/>
      <c r="H6" s="206" t="s">
        <v>75</v>
      </c>
      <c r="I6" s="207"/>
      <c r="J6" s="207"/>
      <c r="K6" s="207"/>
      <c r="L6" s="208"/>
    </row>
    <row r="7" spans="1:12" s="11" customFormat="1" ht="27" thickBot="1">
      <c r="A7" s="30"/>
      <c r="B7" s="128" t="s">
        <v>72</v>
      </c>
      <c r="C7" s="128" t="s">
        <v>5</v>
      </c>
      <c r="D7" s="126" t="s">
        <v>6</v>
      </c>
      <c r="E7" s="127" t="s">
        <v>7</v>
      </c>
      <c r="F7" s="129" t="s">
        <v>61</v>
      </c>
      <c r="G7" s="128" t="s">
        <v>60</v>
      </c>
      <c r="H7" s="130" t="s">
        <v>59</v>
      </c>
      <c r="I7" s="128" t="s">
        <v>58</v>
      </c>
      <c r="J7" s="130" t="s">
        <v>57</v>
      </c>
      <c r="K7" s="128" t="s">
        <v>16</v>
      </c>
      <c r="L7" s="130" t="s">
        <v>15</v>
      </c>
    </row>
    <row r="8" spans="1:12" s="11" customFormat="1" ht="24" customHeight="1" thickBot="1">
      <c r="A8" s="184" t="s">
        <v>74</v>
      </c>
      <c r="B8" s="185"/>
      <c r="C8" s="185"/>
      <c r="D8" s="185"/>
      <c r="E8" s="185"/>
      <c r="F8" s="35" t="s">
        <v>73</v>
      </c>
      <c r="G8" s="35" t="s">
        <v>73</v>
      </c>
      <c r="H8" s="35" t="s">
        <v>73</v>
      </c>
      <c r="I8" s="35" t="s">
        <v>73</v>
      </c>
      <c r="J8" s="35" t="s">
        <v>73</v>
      </c>
      <c r="K8" s="36"/>
      <c r="L8" s="9"/>
    </row>
    <row r="9" spans="1:12" s="8" customFormat="1" ht="22.5">
      <c r="A9" s="102" t="s">
        <v>14</v>
      </c>
      <c r="B9" s="132" t="s">
        <v>113</v>
      </c>
      <c r="C9" s="72" t="s">
        <v>137</v>
      </c>
      <c r="D9" s="106" t="s">
        <v>138</v>
      </c>
      <c r="E9" s="106" t="s">
        <v>139</v>
      </c>
      <c r="F9" s="118"/>
      <c r="G9" s="25"/>
      <c r="H9" s="24"/>
      <c r="I9" s="25"/>
      <c r="J9" s="24"/>
      <c r="K9" s="26"/>
      <c r="L9" s="6"/>
    </row>
    <row r="10" spans="1:12" s="8" customFormat="1" ht="22.5">
      <c r="A10" s="102" t="s">
        <v>90</v>
      </c>
      <c r="B10" s="133" t="s">
        <v>114</v>
      </c>
      <c r="C10" s="73" t="s">
        <v>79</v>
      </c>
      <c r="D10" s="107">
        <v>3.59</v>
      </c>
      <c r="E10" s="107">
        <v>3.53</v>
      </c>
      <c r="F10" s="24"/>
      <c r="G10" s="25"/>
      <c r="H10" s="24"/>
      <c r="I10" s="25"/>
      <c r="J10" s="24"/>
      <c r="K10" s="27"/>
      <c r="L10" s="6"/>
    </row>
    <row r="11" spans="1:12" s="8" customFormat="1" ht="22.5">
      <c r="A11" s="102" t="s">
        <v>91</v>
      </c>
      <c r="B11" s="133" t="s">
        <v>130</v>
      </c>
      <c r="C11" s="73" t="s">
        <v>79</v>
      </c>
      <c r="D11" s="107">
        <v>3.21</v>
      </c>
      <c r="E11" s="107">
        <v>3.15</v>
      </c>
      <c r="F11" s="24"/>
      <c r="G11" s="25"/>
      <c r="H11" s="24"/>
      <c r="I11" s="25"/>
      <c r="J11" s="24"/>
      <c r="K11" s="27">
        <f>IF(F11="","",IF(AND(F11&lt;=D11,F11&gt;=E11)=TRUE,"PASS","FAIL"))</f>
      </c>
      <c r="L11" s="6"/>
    </row>
    <row r="12" spans="1:12" s="8" customFormat="1" ht="22.5">
      <c r="A12" s="102" t="s">
        <v>92</v>
      </c>
      <c r="B12" s="133" t="s">
        <v>128</v>
      </c>
      <c r="C12" s="73" t="s">
        <v>79</v>
      </c>
      <c r="D12" s="107">
        <v>3.53</v>
      </c>
      <c r="E12" s="107">
        <v>3.47</v>
      </c>
      <c r="F12" s="24"/>
      <c r="G12" s="25"/>
      <c r="H12" s="24"/>
      <c r="I12" s="25"/>
      <c r="J12" s="24"/>
      <c r="K12" s="27"/>
      <c r="L12" s="6"/>
    </row>
    <row r="13" spans="1:12" s="8" customFormat="1" ht="22.5">
      <c r="A13" s="102" t="s">
        <v>93</v>
      </c>
      <c r="B13" s="133" t="s">
        <v>127</v>
      </c>
      <c r="C13" s="73" t="s">
        <v>79</v>
      </c>
      <c r="D13" s="107">
        <v>2.91</v>
      </c>
      <c r="E13" s="107">
        <v>2.85</v>
      </c>
      <c r="F13" s="24"/>
      <c r="G13" s="25"/>
      <c r="H13" s="24"/>
      <c r="I13" s="25"/>
      <c r="J13" s="24"/>
      <c r="K13" s="27"/>
      <c r="L13" s="6"/>
    </row>
    <row r="14" spans="1:12" s="8" customFormat="1" ht="22.5">
      <c r="A14" s="102" t="s">
        <v>94</v>
      </c>
      <c r="B14" s="133" t="s">
        <v>117</v>
      </c>
      <c r="C14" s="73" t="s">
        <v>79</v>
      </c>
      <c r="D14" s="107">
        <v>2.52</v>
      </c>
      <c r="E14" s="107">
        <v>2.46</v>
      </c>
      <c r="F14" s="24"/>
      <c r="G14" s="25"/>
      <c r="H14" s="24"/>
      <c r="I14" s="25"/>
      <c r="J14" s="24"/>
      <c r="K14" s="27"/>
      <c r="L14" s="6"/>
    </row>
    <row r="15" spans="1:12" s="8" customFormat="1" ht="22.5">
      <c r="A15" s="102" t="s">
        <v>95</v>
      </c>
      <c r="B15" s="134" t="s">
        <v>118</v>
      </c>
      <c r="C15" s="73" t="s">
        <v>79</v>
      </c>
      <c r="D15" s="108">
        <v>1.05</v>
      </c>
      <c r="E15" s="115">
        <v>0.99</v>
      </c>
      <c r="F15" s="24"/>
      <c r="G15" s="25"/>
      <c r="H15" s="24"/>
      <c r="I15" s="25"/>
      <c r="J15" s="24"/>
      <c r="K15" s="27"/>
      <c r="L15" s="6"/>
    </row>
    <row r="16" spans="1:12" s="8" customFormat="1" ht="22.5">
      <c r="A16" s="102" t="s">
        <v>85</v>
      </c>
      <c r="B16" s="133" t="s">
        <v>126</v>
      </c>
      <c r="C16" s="73" t="s">
        <v>79</v>
      </c>
      <c r="D16" s="107">
        <v>0.91</v>
      </c>
      <c r="E16" s="114">
        <v>0.85</v>
      </c>
      <c r="F16" s="24"/>
      <c r="G16" s="25"/>
      <c r="H16" s="24"/>
      <c r="I16" s="25"/>
      <c r="J16" s="24"/>
      <c r="K16" s="27"/>
      <c r="L16" s="6"/>
    </row>
    <row r="17" spans="1:12" s="8" customFormat="1" ht="22.5">
      <c r="A17" s="102" t="s">
        <v>86</v>
      </c>
      <c r="B17" s="135" t="s">
        <v>125</v>
      </c>
      <c r="C17" s="73" t="s">
        <v>79</v>
      </c>
      <c r="D17" s="82">
        <v>0.35</v>
      </c>
      <c r="E17" s="83">
        <v>0.29</v>
      </c>
      <c r="F17" s="24"/>
      <c r="G17" s="25"/>
      <c r="H17" s="24"/>
      <c r="I17" s="25"/>
      <c r="J17" s="24"/>
      <c r="K17" s="27"/>
      <c r="L17" s="6"/>
    </row>
    <row r="18" spans="1:12" s="8" customFormat="1" ht="22.5">
      <c r="A18" s="102" t="s">
        <v>142</v>
      </c>
      <c r="B18" s="136" t="s">
        <v>120</v>
      </c>
      <c r="C18" s="73" t="s">
        <v>79</v>
      </c>
      <c r="D18" s="82">
        <v>0.53</v>
      </c>
      <c r="E18" s="82">
        <v>0.47</v>
      </c>
      <c r="F18" s="24"/>
      <c r="G18" s="25"/>
      <c r="H18" s="24"/>
      <c r="I18" s="25"/>
      <c r="J18" s="24"/>
      <c r="K18" s="27"/>
      <c r="L18" s="6"/>
    </row>
    <row r="19" spans="1:12" s="8" customFormat="1" ht="22.5">
      <c r="A19" s="102" t="s">
        <v>143</v>
      </c>
      <c r="B19" s="136" t="s">
        <v>121</v>
      </c>
      <c r="C19" s="73" t="s">
        <v>79</v>
      </c>
      <c r="D19" s="82">
        <v>1.92</v>
      </c>
      <c r="E19" s="82">
        <v>1.86</v>
      </c>
      <c r="F19" s="24"/>
      <c r="G19" s="25"/>
      <c r="H19" s="24"/>
      <c r="I19" s="25"/>
      <c r="J19" s="24"/>
      <c r="K19" s="27"/>
      <c r="L19" s="6"/>
    </row>
    <row r="20" spans="1:12" s="8" customFormat="1" ht="22.5">
      <c r="A20" s="102" t="s">
        <v>144</v>
      </c>
      <c r="B20" s="136" t="s">
        <v>122</v>
      </c>
      <c r="C20" s="73" t="s">
        <v>79</v>
      </c>
      <c r="D20" s="82">
        <v>3.64</v>
      </c>
      <c r="E20" s="82">
        <v>3.58</v>
      </c>
      <c r="F20" s="24"/>
      <c r="G20" s="25"/>
      <c r="H20" s="24"/>
      <c r="I20" s="25"/>
      <c r="J20" s="24"/>
      <c r="K20" s="27"/>
      <c r="L20" s="6"/>
    </row>
    <row r="21" spans="1:12" s="8" customFormat="1" ht="22.5">
      <c r="A21" s="102" t="s">
        <v>145</v>
      </c>
      <c r="B21" s="136" t="s">
        <v>123</v>
      </c>
      <c r="C21" s="73" t="s">
        <v>79</v>
      </c>
      <c r="D21" s="82">
        <v>5.03</v>
      </c>
      <c r="E21" s="82">
        <v>4.97</v>
      </c>
      <c r="F21" s="24"/>
      <c r="G21" s="25"/>
      <c r="H21" s="24"/>
      <c r="I21" s="25"/>
      <c r="J21" s="24"/>
      <c r="K21" s="27"/>
      <c r="L21" s="6"/>
    </row>
    <row r="22" spans="1:12" s="8" customFormat="1" ht="22.5">
      <c r="A22" s="102" t="s">
        <v>146</v>
      </c>
      <c r="B22" s="136" t="s">
        <v>124</v>
      </c>
      <c r="C22" s="73" t="s">
        <v>79</v>
      </c>
      <c r="D22" s="82">
        <v>5.53</v>
      </c>
      <c r="E22" s="82">
        <v>5.47</v>
      </c>
      <c r="F22" s="24"/>
      <c r="G22" s="25"/>
      <c r="H22" s="24"/>
      <c r="I22" s="25"/>
      <c r="J22" s="24"/>
      <c r="K22" s="27"/>
      <c r="L22" s="6"/>
    </row>
    <row r="23" spans="1:12" s="8" customFormat="1" ht="22.5">
      <c r="A23" s="102" t="s">
        <v>147</v>
      </c>
      <c r="B23" s="136" t="s">
        <v>129</v>
      </c>
      <c r="C23" s="73" t="s">
        <v>80</v>
      </c>
      <c r="D23" s="110">
        <v>0.479</v>
      </c>
      <c r="E23" s="110">
        <v>0.459</v>
      </c>
      <c r="F23" s="24"/>
      <c r="G23" s="25"/>
      <c r="H23" s="24"/>
      <c r="I23" s="25"/>
      <c r="J23" s="24"/>
      <c r="K23" s="27"/>
      <c r="L23" s="6"/>
    </row>
    <row r="24" spans="1:12" s="8" customFormat="1" ht="22.5">
      <c r="A24" s="102" t="s">
        <v>148</v>
      </c>
      <c r="B24" s="136" t="s">
        <v>119</v>
      </c>
      <c r="C24" s="73" t="s">
        <v>79</v>
      </c>
      <c r="D24" s="82">
        <v>0.69</v>
      </c>
      <c r="E24" s="82">
        <v>0.6</v>
      </c>
      <c r="F24" s="24"/>
      <c r="G24" s="25"/>
      <c r="H24" s="24"/>
      <c r="I24" s="25"/>
      <c r="J24" s="24"/>
      <c r="K24" s="27"/>
      <c r="L24" s="6"/>
    </row>
    <row r="25" spans="1:12" s="8" customFormat="1" ht="22.5">
      <c r="A25" s="102" t="s">
        <v>149</v>
      </c>
      <c r="B25" s="136" t="s">
        <v>116</v>
      </c>
      <c r="C25" s="73" t="s">
        <v>79</v>
      </c>
      <c r="D25" s="110">
        <v>2.66</v>
      </c>
      <c r="E25" s="110">
        <v>2.6</v>
      </c>
      <c r="F25" s="24"/>
      <c r="G25" s="25"/>
      <c r="H25" s="24"/>
      <c r="I25" s="25"/>
      <c r="J25" s="24"/>
      <c r="K25" s="27"/>
      <c r="L25" s="6"/>
    </row>
    <row r="26" spans="1:12" s="8" customFormat="1" ht="22.5">
      <c r="A26" s="102" t="s">
        <v>150</v>
      </c>
      <c r="B26" s="136" t="s">
        <v>115</v>
      </c>
      <c r="C26" s="73" t="s">
        <v>79</v>
      </c>
      <c r="D26" s="82">
        <v>3.21</v>
      </c>
      <c r="E26" s="82">
        <v>3.15</v>
      </c>
      <c r="F26" s="24"/>
      <c r="G26" s="25"/>
      <c r="H26" s="24"/>
      <c r="I26" s="25"/>
      <c r="J26" s="24"/>
      <c r="K26" s="27"/>
      <c r="L26" s="6"/>
    </row>
    <row r="27" spans="1:12" s="8" customFormat="1" ht="22.5">
      <c r="A27" s="102" t="s">
        <v>151</v>
      </c>
      <c r="B27" s="136" t="s">
        <v>131</v>
      </c>
      <c r="C27" s="73" t="s">
        <v>79</v>
      </c>
      <c r="D27" s="82">
        <v>0.34</v>
      </c>
      <c r="E27" s="82">
        <v>0.28</v>
      </c>
      <c r="F27" s="24"/>
      <c r="G27" s="25"/>
      <c r="H27" s="24"/>
      <c r="I27" s="25"/>
      <c r="J27" s="24"/>
      <c r="K27" s="27"/>
      <c r="L27" s="6"/>
    </row>
    <row r="28" spans="1:12" s="8" customFormat="1" ht="22.5">
      <c r="A28" s="102" t="s">
        <v>152</v>
      </c>
      <c r="B28" s="136" t="s">
        <v>131</v>
      </c>
      <c r="C28" s="73" t="s">
        <v>79</v>
      </c>
      <c r="D28" s="82">
        <v>0.34</v>
      </c>
      <c r="E28" s="82">
        <v>0.28</v>
      </c>
      <c r="F28" s="24"/>
      <c r="G28" s="25"/>
      <c r="H28" s="24"/>
      <c r="I28" s="25"/>
      <c r="J28" s="24"/>
      <c r="K28" s="27"/>
      <c r="L28" s="6"/>
    </row>
    <row r="29" spans="1:12" s="8" customFormat="1" ht="22.5">
      <c r="A29" s="102" t="s">
        <v>153</v>
      </c>
      <c r="B29" s="136" t="s">
        <v>132</v>
      </c>
      <c r="C29" s="73" t="s">
        <v>79</v>
      </c>
      <c r="D29" s="82">
        <v>0.41</v>
      </c>
      <c r="E29" s="82">
        <v>0.35</v>
      </c>
      <c r="F29" s="24"/>
      <c r="G29" s="25"/>
      <c r="H29" s="24"/>
      <c r="I29" s="25"/>
      <c r="J29" s="24"/>
      <c r="K29" s="27"/>
      <c r="L29" s="6"/>
    </row>
    <row r="30" spans="1:12" s="8" customFormat="1" ht="22.5">
      <c r="A30" s="102" t="s">
        <v>154</v>
      </c>
      <c r="B30" s="136" t="s">
        <v>132</v>
      </c>
      <c r="C30" s="73" t="s">
        <v>79</v>
      </c>
      <c r="D30" s="82">
        <v>0.41</v>
      </c>
      <c r="E30" s="82">
        <v>0.35</v>
      </c>
      <c r="F30" s="24"/>
      <c r="G30" s="25"/>
      <c r="H30" s="24"/>
      <c r="I30" s="25"/>
      <c r="J30" s="24"/>
      <c r="K30" s="27"/>
      <c r="L30" s="6"/>
    </row>
    <row r="31" spans="1:12" s="8" customFormat="1" ht="22.5">
      <c r="A31" s="102" t="s">
        <v>155</v>
      </c>
      <c r="B31" s="136" t="s">
        <v>133</v>
      </c>
      <c r="C31" s="73" t="s">
        <v>79</v>
      </c>
      <c r="D31" s="82">
        <v>1.03</v>
      </c>
      <c r="E31" s="82">
        <v>0.97</v>
      </c>
      <c r="F31" s="24"/>
      <c r="G31" s="25"/>
      <c r="H31" s="24"/>
      <c r="I31" s="25"/>
      <c r="J31" s="24"/>
      <c r="K31" s="27"/>
      <c r="L31" s="6"/>
    </row>
    <row r="32" spans="1:12" s="8" customFormat="1" ht="22.5">
      <c r="A32" s="102" t="s">
        <v>156</v>
      </c>
      <c r="B32" s="136" t="s">
        <v>134</v>
      </c>
      <c r="C32" s="73" t="s">
        <v>79</v>
      </c>
      <c r="D32" s="82">
        <v>2.03</v>
      </c>
      <c r="E32" s="82">
        <v>1.97</v>
      </c>
      <c r="F32" s="24"/>
      <c r="G32" s="25"/>
      <c r="H32" s="24"/>
      <c r="I32" s="25"/>
      <c r="J32" s="24"/>
      <c r="K32" s="27"/>
      <c r="L32" s="6"/>
    </row>
    <row r="33" spans="1:12" s="8" customFormat="1" ht="22.5">
      <c r="A33" s="102" t="s">
        <v>157</v>
      </c>
      <c r="B33" s="109" t="s">
        <v>135</v>
      </c>
      <c r="C33" s="74" t="s">
        <v>140</v>
      </c>
      <c r="D33" s="110">
        <v>1.006</v>
      </c>
      <c r="E33" s="116">
        <v>1.004</v>
      </c>
      <c r="F33" s="24"/>
      <c r="G33" s="25"/>
      <c r="H33" s="24"/>
      <c r="I33" s="25"/>
      <c r="J33" s="24"/>
      <c r="K33" s="27"/>
      <c r="L33" s="6"/>
    </row>
    <row r="34" spans="1:12" s="8" customFormat="1" ht="24" thickBot="1">
      <c r="A34" s="102" t="s">
        <v>158</v>
      </c>
      <c r="B34" s="111" t="s">
        <v>136</v>
      </c>
      <c r="C34" s="112" t="s">
        <v>141</v>
      </c>
      <c r="D34" s="113">
        <v>0.04</v>
      </c>
      <c r="E34" s="117">
        <v>0.03</v>
      </c>
      <c r="F34" s="120"/>
      <c r="G34" s="121"/>
      <c r="H34" s="120"/>
      <c r="I34" s="121"/>
      <c r="J34" s="120"/>
      <c r="K34" s="27"/>
      <c r="L34" s="6"/>
    </row>
  </sheetData>
  <sheetProtection/>
  <mergeCells count="8">
    <mergeCell ref="B1:L3"/>
    <mergeCell ref="A4:L4"/>
    <mergeCell ref="A8:E8"/>
    <mergeCell ref="A6:E6"/>
    <mergeCell ref="F6:G6"/>
    <mergeCell ref="H6:L6"/>
    <mergeCell ref="J5:L5"/>
    <mergeCell ref="A5:I5"/>
  </mergeCells>
  <conditionalFormatting sqref="K9">
    <cfRule type="cellIs" priority="1" dxfId="0" operator="equal">
      <formula>"FAIL"</formula>
    </cfRule>
  </conditionalFormatting>
  <printOptions/>
  <pageMargins left="0.7" right="0.7" top="0.75" bottom="0.75" header="0.3" footer="0.3"/>
  <pageSetup fitToHeight="0" fitToWidth="1" horizontalDpi="600" verticalDpi="600" orientation="landscape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F. Miner</dc:creator>
  <cp:keywords/>
  <dc:description/>
  <cp:lastModifiedBy>Jeremiah heller</cp:lastModifiedBy>
  <cp:lastPrinted>2021-01-11T21:04:11Z</cp:lastPrinted>
  <dcterms:created xsi:type="dcterms:W3CDTF">1999-12-30T17:05:59Z</dcterms:created>
  <dcterms:modified xsi:type="dcterms:W3CDTF">2021-01-12T15:31:24Z</dcterms:modified>
  <cp:category/>
  <cp:version/>
  <cp:contentType/>
  <cp:contentStatus/>
</cp:coreProperties>
</file>