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80" yWindow="500" windowWidth="21840" windowHeight="13140" activeTab="0"/>
  </bookViews>
  <sheets>
    <sheet name="(L1)First&amp;Last (ISIR)" sheetId="1" r:id="rId1"/>
    <sheet name="(L2) Process capability (ISIR)" sheetId="2" r:id="rId2"/>
    <sheet name="Highlighted Print" sheetId="3" r:id="rId3"/>
    <sheet name="Notes" sheetId="4" r:id="rId4"/>
  </sheets>
  <definedNames>
    <definedName name="_xlnm.Print_Area" localSheetId="1">'(L2) Process capability (ISIR)'!$A:$V</definedName>
  </definedNames>
  <calcPr fullCalcOnLoad="1"/>
</workbook>
</file>

<file path=xl/sharedStrings.xml><?xml version="1.0" encoding="utf-8"?>
<sst xmlns="http://schemas.openxmlformats.org/spreadsheetml/2006/main" count="336" uniqueCount="125">
  <si>
    <t>Print Dimension</t>
  </si>
  <si>
    <t>Actual Dimension</t>
  </si>
  <si>
    <t>Remarks</t>
  </si>
  <si>
    <t>Date:</t>
  </si>
  <si>
    <t>Inspected By:</t>
  </si>
  <si>
    <t>Tolerance</t>
  </si>
  <si>
    <t>Maximum</t>
  </si>
  <si>
    <t>Minimum</t>
  </si>
  <si>
    <t>+/-.03</t>
  </si>
  <si>
    <t>A.</t>
  </si>
  <si>
    <t>B.</t>
  </si>
  <si>
    <t>C.</t>
  </si>
  <si>
    <t>D.</t>
  </si>
  <si>
    <t>E.</t>
  </si>
  <si>
    <t>F</t>
  </si>
  <si>
    <t>G.</t>
  </si>
  <si>
    <t>*D.</t>
  </si>
  <si>
    <t>*C.</t>
  </si>
  <si>
    <t>*B.</t>
  </si>
  <si>
    <t>*A.</t>
  </si>
  <si>
    <t xml:space="preserve">Deviation </t>
  </si>
  <si>
    <t>Results Pass/Fail</t>
  </si>
  <si>
    <t>Sample #45</t>
  </si>
  <si>
    <t>Sample #44</t>
  </si>
  <si>
    <t>Sample #43</t>
  </si>
  <si>
    <t>Sample #42</t>
  </si>
  <si>
    <t>Sample #41</t>
  </si>
  <si>
    <t>Sample #40</t>
  </si>
  <si>
    <t>Sample #39</t>
  </si>
  <si>
    <t>Sample #38</t>
  </si>
  <si>
    <t>Sample #37</t>
  </si>
  <si>
    <t>Sample #36</t>
  </si>
  <si>
    <t>Sample #35</t>
  </si>
  <si>
    <t>Sample #34</t>
  </si>
  <si>
    <t>Sample #33</t>
  </si>
  <si>
    <t>Sample #32</t>
  </si>
  <si>
    <t>Sample #31</t>
  </si>
  <si>
    <t>Sample #30</t>
  </si>
  <si>
    <t>Sample #29</t>
  </si>
  <si>
    <t>Sample #28</t>
  </si>
  <si>
    <t>Sample #27</t>
  </si>
  <si>
    <t>Sample #26</t>
  </si>
  <si>
    <t>Sample #25</t>
  </si>
  <si>
    <t>Sample #24</t>
  </si>
  <si>
    <t>Sample #23</t>
  </si>
  <si>
    <t>Sample #22</t>
  </si>
  <si>
    <t>Sample #21</t>
  </si>
  <si>
    <t>Sample #20</t>
  </si>
  <si>
    <t>Sample #19</t>
  </si>
  <si>
    <t>Sample #18</t>
  </si>
  <si>
    <t>Sample #17</t>
  </si>
  <si>
    <t>Sample #16</t>
  </si>
  <si>
    <r>
      <t>Sample #15</t>
    </r>
  </si>
  <si>
    <r>
      <t>Sample #14</t>
    </r>
  </si>
  <si>
    <r>
      <t>Sample #13</t>
    </r>
  </si>
  <si>
    <r>
      <t>Sample #12</t>
    </r>
  </si>
  <si>
    <r>
      <t>Sample #11</t>
    </r>
  </si>
  <si>
    <r>
      <t>Sample #10</t>
    </r>
  </si>
  <si>
    <r>
      <t>Sample #9</t>
    </r>
  </si>
  <si>
    <r>
      <t>Sample #8</t>
    </r>
  </si>
  <si>
    <r>
      <t>Sample #7</t>
    </r>
  </si>
  <si>
    <r>
      <t>Sample #6</t>
    </r>
  </si>
  <si>
    <r>
      <t>Sample #5</t>
    </r>
  </si>
  <si>
    <r>
      <t>Sample #4</t>
    </r>
  </si>
  <si>
    <r>
      <t>Sample #3</t>
    </r>
  </si>
  <si>
    <r>
      <t>Sample #2</t>
    </r>
  </si>
  <si>
    <t xml:space="preserve">Sample #1 </t>
  </si>
  <si>
    <t>PO #</t>
  </si>
  <si>
    <t>Lot #</t>
  </si>
  <si>
    <t>Highlighted feature</t>
  </si>
  <si>
    <r>
      <rPr>
        <b/>
        <u val="single"/>
        <sz val="14"/>
        <rFont val="Arial"/>
        <family val="2"/>
      </rPr>
      <t>Level 2 (ISIR) Initial Sample Inspection Repor</t>
    </r>
    <r>
      <rPr>
        <u val="single"/>
        <sz val="14"/>
        <rFont val="Arial"/>
        <family val="2"/>
      </rPr>
      <t>t</t>
    </r>
  </si>
  <si>
    <r>
      <rPr>
        <b/>
        <u val="single"/>
        <sz val="14"/>
        <rFont val="Arial"/>
        <family val="2"/>
      </rPr>
      <t xml:space="preserve"> Level 1 (ISIR) Initial Sample Inspection Repor</t>
    </r>
    <r>
      <rPr>
        <u val="single"/>
        <sz val="14"/>
        <rFont val="Arial"/>
        <family val="2"/>
      </rPr>
      <t>t</t>
    </r>
  </si>
  <si>
    <t>The intent of this sheet is to find out repeatability of the process to upper &amp; lower control limits</t>
  </si>
  <si>
    <t>Supplier:</t>
  </si>
  <si>
    <t xml:space="preserve">        L1- First &amp; Last Part Inspection </t>
  </si>
  <si>
    <t>Pass / Fail Result</t>
  </si>
  <si>
    <t>First Part</t>
  </si>
  <si>
    <t>Last Part</t>
  </si>
  <si>
    <t>Dimension</t>
  </si>
  <si>
    <t>#</t>
  </si>
  <si>
    <t>Mold/Tool Cavity # if Applicable</t>
  </si>
  <si>
    <r>
      <rPr>
        <b/>
        <sz val="12"/>
        <rFont val="Arial"/>
        <family val="2"/>
      </rPr>
      <t xml:space="preserve">Tooling Cavities/Mold used on lot run; </t>
    </r>
    <r>
      <rPr>
        <b/>
        <sz val="12"/>
        <color indexed="55"/>
        <rFont val="Arial"/>
        <family val="2"/>
      </rPr>
      <t>(</t>
    </r>
    <r>
      <rPr>
        <sz val="10"/>
        <color indexed="55"/>
        <rFont val="Arial"/>
        <family val="2"/>
      </rPr>
      <t>example:#2 &amp; #3 used)</t>
    </r>
    <r>
      <rPr>
        <sz val="14"/>
        <color indexed="55"/>
        <rFont val="Arial"/>
        <family val="2"/>
      </rPr>
      <t xml:space="preserve"> </t>
    </r>
  </si>
  <si>
    <r>
      <rPr>
        <b/>
        <u val="single"/>
        <sz val="12"/>
        <rFont val="Arial"/>
        <family val="2"/>
      </rPr>
      <t xml:space="preserve">Tooling/Cavity # </t>
    </r>
    <r>
      <rPr>
        <b/>
        <u val="single"/>
        <sz val="10"/>
        <color indexed="55"/>
        <rFont val="Arial"/>
        <family val="2"/>
      </rPr>
      <t xml:space="preserve">if </t>
    </r>
    <r>
      <rPr>
        <b/>
        <u val="single"/>
        <sz val="8"/>
        <color indexed="55"/>
        <rFont val="Arial"/>
        <family val="2"/>
      </rPr>
      <t>applicable</t>
    </r>
    <r>
      <rPr>
        <b/>
        <u val="single"/>
        <sz val="9"/>
        <color indexed="55"/>
        <rFont val="Arial"/>
        <family val="2"/>
      </rPr>
      <t xml:space="preserve"> </t>
    </r>
    <r>
      <rPr>
        <b/>
        <u val="single"/>
        <sz val="11"/>
        <color indexed="55"/>
        <rFont val="Arial"/>
        <family val="2"/>
      </rPr>
      <t>(         )</t>
    </r>
  </si>
  <si>
    <r>
      <t xml:space="preserve">Part #   </t>
    </r>
    <r>
      <rPr>
        <b/>
        <sz val="14"/>
        <rFont val="Arial"/>
        <family val="2"/>
      </rPr>
      <t>16692</t>
    </r>
    <r>
      <rPr>
        <b/>
        <sz val="12"/>
        <rFont val="Arial"/>
        <family val="2"/>
      </rPr>
      <t xml:space="preserve">              REV: B</t>
    </r>
  </si>
  <si>
    <r>
      <t xml:space="preserve">Product Description: </t>
    </r>
    <r>
      <rPr>
        <b/>
        <sz val="14"/>
        <rFont val="Arial"/>
        <family val="2"/>
      </rPr>
      <t>Cast Head Coupler</t>
    </r>
  </si>
  <si>
    <r>
      <t xml:space="preserve">Part #   </t>
    </r>
    <r>
      <rPr>
        <b/>
        <sz val="14"/>
        <rFont val="Arial"/>
        <family val="2"/>
      </rPr>
      <t>16692</t>
    </r>
    <r>
      <rPr>
        <b/>
        <sz val="12"/>
        <rFont val="Arial"/>
        <family val="2"/>
      </rPr>
      <t xml:space="preserve">            REV: B</t>
    </r>
  </si>
  <si>
    <t>0.50</t>
  </si>
  <si>
    <t>+.05-.00</t>
  </si>
  <si>
    <t>0.55</t>
  </si>
  <si>
    <t>0.47</t>
  </si>
  <si>
    <t>0.53</t>
  </si>
  <si>
    <t>*E.</t>
  </si>
  <si>
    <t>*F.</t>
  </si>
  <si>
    <t>1.59</t>
  </si>
  <si>
    <t>1.56</t>
  </si>
  <si>
    <t>1.62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</si>
  <si>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</si>
  <si>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</si>
  <si>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</si>
  <si>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</si>
  <si>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</si>
  <si>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</si>
  <si>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</si>
  <si>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</si>
  <si>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</si>
  <si>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</si>
  <si>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</si>
  <si>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Tool ID Marker</t>
  </si>
  <si>
    <t>N/A</t>
  </si>
  <si>
    <t>.355 - .325</t>
  </si>
  <si>
    <t>2.035 - 2.005</t>
  </si>
  <si>
    <t>2.030 - 2.000</t>
  </si>
  <si>
    <r>
      <rPr>
        <b/>
        <u val="single"/>
        <sz val="8"/>
        <rFont val="Arial"/>
        <family val="2"/>
      </rPr>
      <t xml:space="preserve">Input </t>
    </r>
    <r>
      <rPr>
        <b/>
        <u val="single"/>
        <sz val="10"/>
        <rFont val="Arial"/>
        <family val="2"/>
      </rPr>
      <t>Actual Dimension</t>
    </r>
  </si>
  <si>
    <t>.355</t>
  </si>
  <si>
    <t>.325</t>
  </si>
  <si>
    <t>2.035</t>
  </si>
  <si>
    <t>2.030</t>
  </si>
  <si>
    <t>2.005</t>
  </si>
  <si>
    <t>2.000</t>
  </si>
  <si>
    <t>Lettering Legible</t>
  </si>
  <si>
    <t>NOTES:</t>
  </si>
  <si>
    <t>PLEASE REFER TO QP00225 'FAB TOLERANCES &amp; WORKMANSHIP STANDARDS ON SUPPLIER PORTAL PAGE</t>
  </si>
  <si>
    <t>PROCESS CONTROL PLAN REQUIRED</t>
  </si>
  <si>
    <t>1ST AND LAST ISIR (L1) NEEDS TO BE DONE FOR ALL TOOLS USED WHEN RUNNING PRODUCTION RUN</t>
  </si>
  <si>
    <t>PRODUCT MUST CONFORM TO DEMCO DOCUMENT # QP00393 'CAST INSPECTION GUIDE AS WELL AS WI00888 'CAST COUPLER CRITERIA'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</si>
</sst>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0">
    <font>
      <sz val="10"/>
      <name val="Arial"/>
      <family val="0"/>
    </font>
    <font>
      <sz val="12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55"/>
      <name val="Arial"/>
      <family val="2"/>
    </font>
    <font>
      <sz val="14"/>
      <color indexed="55"/>
      <name val="Arial"/>
      <family val="2"/>
    </font>
    <font>
      <b/>
      <sz val="12"/>
      <color indexed="55"/>
      <name val="Arial"/>
      <family val="2"/>
    </font>
    <font>
      <b/>
      <u val="single"/>
      <sz val="10"/>
      <color indexed="55"/>
      <name val="Arial"/>
      <family val="2"/>
    </font>
    <font>
      <b/>
      <u val="single"/>
      <sz val="8"/>
      <color indexed="55"/>
      <name val="Arial"/>
      <family val="2"/>
    </font>
    <font>
      <b/>
      <u val="single"/>
      <sz val="9"/>
      <color indexed="55"/>
      <name val="Arial"/>
      <family val="2"/>
    </font>
    <font>
      <b/>
      <u val="single"/>
      <sz val="11"/>
      <color indexed="55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2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2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0" fontId="8" fillId="0" borderId="0" xfId="55" applyFont="1" applyAlignment="1">
      <alignment horizontal="center"/>
      <protection/>
    </xf>
    <xf numFmtId="0" fontId="9" fillId="0" borderId="10" xfId="55" applyFont="1" applyBorder="1">
      <alignment/>
      <protection/>
    </xf>
    <xf numFmtId="0" fontId="9" fillId="34" borderId="10" xfId="55" applyFont="1" applyFill="1" applyBorder="1">
      <alignment/>
      <protection/>
    </xf>
    <xf numFmtId="164" fontId="9" fillId="0" borderId="10" xfId="55" applyNumberFormat="1" applyFont="1" applyBorder="1" applyAlignment="1">
      <alignment horizontal="center" vertical="center"/>
      <protection/>
    </xf>
    <xf numFmtId="164" fontId="9" fillId="34" borderId="10" xfId="55" applyNumberFormat="1" applyFont="1" applyFill="1" applyBorder="1" applyAlignment="1">
      <alignment horizontal="center" vertical="center"/>
      <protection/>
    </xf>
    <xf numFmtId="49" fontId="3" fillId="35" borderId="10" xfId="55" applyNumberFormat="1" applyFont="1" applyFill="1" applyBorder="1" applyAlignment="1">
      <alignment horizontal="center" wrapText="1"/>
      <protection/>
    </xf>
    <xf numFmtId="49" fontId="3" fillId="35" borderId="11" xfId="55" applyNumberFormat="1" applyFont="1" applyFill="1" applyBorder="1" applyAlignment="1">
      <alignment horizontal="center"/>
      <protection/>
    </xf>
    <xf numFmtId="0" fontId="5" fillId="35" borderId="10" xfId="55" applyFont="1" applyFill="1" applyBorder="1" applyAlignment="1">
      <alignment horizontal="center"/>
      <protection/>
    </xf>
    <xf numFmtId="49" fontId="3" fillId="35" borderId="10" xfId="55" applyNumberFormat="1" applyFont="1" applyFill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8" fillId="0" borderId="0" xfId="55" applyFont="1">
      <alignment/>
      <protection/>
    </xf>
    <xf numFmtId="0" fontId="7" fillId="0" borderId="12" xfId="55" applyFont="1" applyBorder="1" applyAlignment="1">
      <alignment horizontal="left"/>
      <protection/>
    </xf>
    <xf numFmtId="0" fontId="8" fillId="0" borderId="13" xfId="55" applyFont="1" applyBorder="1" applyAlignment="1">
      <alignment horizontal="center"/>
      <protection/>
    </xf>
    <xf numFmtId="0" fontId="8" fillId="0" borderId="14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0" fontId="2" fillId="34" borderId="16" xfId="0" applyFont="1" applyFill="1" applyBorder="1" applyAlignment="1">
      <alignment horizontal="center"/>
    </xf>
    <xf numFmtId="49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 horizontal="left"/>
    </xf>
    <xf numFmtId="164" fontId="0" fillId="35" borderId="10" xfId="0" applyNumberFormat="1" applyFont="1" applyFill="1" applyBorder="1" applyAlignment="1">
      <alignment horizontal="center"/>
    </xf>
    <xf numFmtId="164" fontId="2" fillId="35" borderId="19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wrapText="1"/>
    </xf>
    <xf numFmtId="164" fontId="2" fillId="34" borderId="19" xfId="0" applyNumberFormat="1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/>
    </xf>
    <xf numFmtId="2" fontId="0" fillId="0" borderId="10" xfId="55" applyNumberFormat="1" applyBorder="1" applyAlignment="1">
      <alignment horizontal="center" vertical="center"/>
      <protection/>
    </xf>
    <xf numFmtId="2" fontId="0" fillId="34" borderId="10" xfId="55" applyNumberFormat="1" applyFill="1" applyBorder="1" applyAlignment="1">
      <alignment horizontal="center" vertical="center"/>
      <protection/>
    </xf>
    <xf numFmtId="2" fontId="5" fillId="36" borderId="11" xfId="0" applyNumberFormat="1" applyFont="1" applyFill="1" applyBorder="1" applyAlignment="1">
      <alignment horizontal="center"/>
    </xf>
    <xf numFmtId="2" fontId="9" fillId="34" borderId="10" xfId="55" applyNumberFormat="1" applyFont="1" applyFill="1" applyBorder="1">
      <alignment/>
      <protection/>
    </xf>
    <xf numFmtId="0" fontId="3" fillId="37" borderId="10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8" fillId="34" borderId="10" xfId="55" applyFont="1" applyFill="1" applyBorder="1" applyAlignment="1">
      <alignment horizontal="center" wrapText="1"/>
      <protection/>
    </xf>
    <xf numFmtId="0" fontId="5" fillId="39" borderId="10" xfId="55" applyFont="1" applyFill="1" applyBorder="1" applyAlignment="1">
      <alignment horizontal="center"/>
      <protection/>
    </xf>
    <xf numFmtId="49" fontId="3" fillId="39" borderId="10" xfId="55" applyNumberFormat="1" applyFont="1" applyFill="1" applyBorder="1" applyAlignment="1">
      <alignment horizontal="center"/>
      <protection/>
    </xf>
    <xf numFmtId="164" fontId="9" fillId="39" borderId="10" xfId="55" applyNumberFormat="1" applyFont="1" applyFill="1" applyBorder="1" applyAlignment="1">
      <alignment horizontal="center" vertical="center"/>
      <protection/>
    </xf>
    <xf numFmtId="0" fontId="6" fillId="0" borderId="21" xfId="55" applyFont="1" applyBorder="1" applyAlignment="1">
      <alignment horizontal="center" vertical="center" wrapText="1"/>
      <protection/>
    </xf>
    <xf numFmtId="2" fontId="0" fillId="0" borderId="11" xfId="55" applyNumberFormat="1" applyBorder="1" applyAlignment="1">
      <alignment horizontal="center" vertical="center"/>
      <protection/>
    </xf>
    <xf numFmtId="0" fontId="6" fillId="8" borderId="22" xfId="55" applyFont="1" applyFill="1" applyBorder="1" applyAlignment="1">
      <alignment horizontal="left" vertical="center" wrapText="1"/>
      <protection/>
    </xf>
    <xf numFmtId="0" fontId="6" fillId="8" borderId="11" xfId="55" applyFont="1" applyFill="1" applyBorder="1" applyAlignment="1">
      <alignment horizontal="center" vertical="center" wrapText="1"/>
      <protection/>
    </xf>
    <xf numFmtId="0" fontId="9" fillId="8" borderId="10" xfId="55" applyFont="1" applyFill="1" applyBorder="1">
      <alignment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3" fillId="35" borderId="15" xfId="0" applyFont="1" applyFill="1" applyBorder="1" applyAlignment="1">
      <alignment horizontal="center"/>
    </xf>
    <xf numFmtId="49" fontId="0" fillId="33" borderId="23" xfId="0" applyNumberForma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49" fontId="0" fillId="35" borderId="10" xfId="55" applyNumberFormat="1" applyFill="1" applyBorder="1" applyAlignment="1">
      <alignment horizontal="center"/>
      <protection/>
    </xf>
    <xf numFmtId="49" fontId="0" fillId="0" borderId="10" xfId="55" applyNumberFormat="1" applyBorder="1" applyAlignment="1">
      <alignment horizontal="center"/>
      <protection/>
    </xf>
    <xf numFmtId="49" fontId="0" fillId="0" borderId="10" xfId="55" applyNumberFormat="1" applyBorder="1" applyAlignment="1">
      <alignment horizontal="center" wrapText="1"/>
      <protection/>
    </xf>
    <xf numFmtId="49" fontId="0" fillId="35" borderId="11" xfId="55" applyNumberFormat="1" applyFill="1" applyBorder="1" applyAlignment="1">
      <alignment horizontal="center"/>
      <protection/>
    </xf>
    <xf numFmtId="164" fontId="0" fillId="35" borderId="27" xfId="0" applyNumberFormat="1" applyFont="1" applyFill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49" fontId="0" fillId="0" borderId="28" xfId="55" applyNumberFormat="1" applyBorder="1" applyAlignment="1">
      <alignment horizontal="center"/>
      <protection/>
    </xf>
    <xf numFmtId="49" fontId="0" fillId="0" borderId="28" xfId="55" applyNumberFormat="1" applyBorder="1" applyAlignment="1">
      <alignment horizontal="center" wrapText="1"/>
      <protection/>
    </xf>
    <xf numFmtId="2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/>
    </xf>
    <xf numFmtId="49" fontId="0" fillId="33" borderId="29" xfId="0" applyNumberFormat="1" applyFont="1" applyFill="1" applyBorder="1" applyAlignment="1">
      <alignment horizontal="left"/>
    </xf>
    <xf numFmtId="164" fontId="0" fillId="35" borderId="30" xfId="0" applyNumberFormat="1" applyFont="1" applyFill="1" applyBorder="1" applyAlignment="1">
      <alignment horizontal="center"/>
    </xf>
    <xf numFmtId="49" fontId="0" fillId="35" borderId="31" xfId="55" applyNumberFormat="1" applyFill="1" applyBorder="1" applyAlignment="1">
      <alignment horizontal="center"/>
      <protection/>
    </xf>
    <xf numFmtId="49" fontId="0" fillId="0" borderId="31" xfId="55" applyNumberFormat="1" applyBorder="1" applyAlignment="1">
      <alignment horizontal="center"/>
      <protection/>
    </xf>
    <xf numFmtId="49" fontId="0" fillId="0" borderId="27" xfId="55" applyNumberFormat="1" applyBorder="1" applyAlignment="1">
      <alignment horizontal="center"/>
      <protection/>
    </xf>
    <xf numFmtId="164" fontId="0" fillId="35" borderId="32" xfId="0" applyNumberFormat="1" applyFont="1" applyFill="1" applyBorder="1" applyAlignment="1">
      <alignment horizontal="center"/>
    </xf>
    <xf numFmtId="49" fontId="0" fillId="33" borderId="33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40" borderId="20" xfId="0" applyFill="1" applyBorder="1" applyAlignment="1">
      <alignment/>
    </xf>
    <xf numFmtId="164" fontId="3" fillId="40" borderId="34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164" fontId="0" fillId="40" borderId="34" xfId="0" applyNumberFormat="1" applyFill="1" applyBorder="1" applyAlignment="1">
      <alignment horizontal="center"/>
    </xf>
    <xf numFmtId="2" fontId="0" fillId="40" borderId="34" xfId="0" applyNumberFormat="1" applyFont="1" applyFill="1" applyBorder="1" applyAlignment="1">
      <alignment horizontal="center"/>
    </xf>
    <xf numFmtId="49" fontId="0" fillId="40" borderId="35" xfId="0" applyNumberFormat="1" applyFill="1" applyBorder="1" applyAlignment="1">
      <alignment horizontal="left"/>
    </xf>
    <xf numFmtId="0" fontId="5" fillId="36" borderId="11" xfId="0" applyFont="1" applyFill="1" applyBorder="1" applyAlignment="1">
      <alignment horizontal="center"/>
    </xf>
    <xf numFmtId="164" fontId="59" fillId="37" borderId="19" xfId="0" applyNumberFormat="1" applyFont="1" applyFill="1" applyBorder="1" applyAlignment="1">
      <alignment horizontal="center"/>
    </xf>
    <xf numFmtId="164" fontId="59" fillId="38" borderId="19" xfId="0" applyNumberFormat="1" applyFont="1" applyFill="1" applyBorder="1" applyAlignment="1">
      <alignment horizontal="center"/>
    </xf>
    <xf numFmtId="0" fontId="3" fillId="34" borderId="20" xfId="0" applyFont="1" applyFill="1" applyBorder="1" applyAlignment="1">
      <alignment vertical="center" wrapText="1"/>
    </xf>
    <xf numFmtId="164" fontId="2" fillId="34" borderId="19" xfId="0" applyNumberFormat="1" applyFont="1" applyFill="1" applyBorder="1" applyAlignment="1">
      <alignment horizontal="center" vertical="center" wrapText="1"/>
    </xf>
    <xf numFmtId="164" fontId="0" fillId="35" borderId="21" xfId="0" applyNumberFormat="1" applyFont="1" applyFill="1" applyBorder="1" applyAlignment="1">
      <alignment horizontal="center"/>
    </xf>
    <xf numFmtId="49" fontId="0" fillId="0" borderId="21" xfId="55" applyNumberFormat="1" applyBorder="1" applyAlignment="1">
      <alignment horizontal="center"/>
      <protection/>
    </xf>
    <xf numFmtId="2" fontId="0" fillId="33" borderId="21" xfId="0" applyNumberFormat="1" applyFill="1" applyBorder="1" applyAlignment="1">
      <alignment horizontal="center"/>
    </xf>
    <xf numFmtId="164" fontId="0" fillId="35" borderId="36" xfId="0" applyNumberFormat="1" applyFont="1" applyFill="1" applyBorder="1" applyAlignment="1">
      <alignment horizontal="center"/>
    </xf>
    <xf numFmtId="0" fontId="5" fillId="36" borderId="36" xfId="0" applyFont="1" applyFill="1" applyBorder="1" applyAlignment="1">
      <alignment horizontal="center"/>
    </xf>
    <xf numFmtId="49" fontId="0" fillId="33" borderId="37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left" wrapText="1"/>
    </xf>
    <xf numFmtId="0" fontId="13" fillId="2" borderId="19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 horizontal="left"/>
    </xf>
    <xf numFmtId="0" fontId="14" fillId="0" borderId="38" xfId="55" applyFont="1" applyBorder="1" applyAlignment="1">
      <alignment horizontal="center"/>
      <protection/>
    </xf>
    <xf numFmtId="0" fontId="0" fillId="0" borderId="38" xfId="55" applyBorder="1" applyAlignment="1">
      <alignment horizontal="center"/>
      <protection/>
    </xf>
    <xf numFmtId="0" fontId="0" fillId="0" borderId="39" xfId="55" applyBorder="1" applyAlignment="1">
      <alignment horizontal="center"/>
      <protection/>
    </xf>
    <xf numFmtId="0" fontId="0" fillId="0" borderId="0" xfId="55" applyAlignment="1">
      <alignment horizontal="center"/>
      <protection/>
    </xf>
    <xf numFmtId="0" fontId="0" fillId="0" borderId="40" xfId="55" applyBorder="1" applyAlignment="1">
      <alignment horizontal="center"/>
      <protection/>
    </xf>
    <xf numFmtId="0" fontId="0" fillId="0" borderId="41" xfId="55" applyBorder="1" applyAlignment="1">
      <alignment horizontal="center"/>
      <protection/>
    </xf>
    <xf numFmtId="0" fontId="0" fillId="0" borderId="42" xfId="55" applyBorder="1" applyAlignment="1">
      <alignment horizontal="center"/>
      <protection/>
    </xf>
    <xf numFmtId="0" fontId="10" fillId="39" borderId="14" xfId="55" applyFont="1" applyFill="1" applyBorder="1" applyAlignment="1">
      <alignment horizontal="left"/>
      <protection/>
    </xf>
    <xf numFmtId="0" fontId="10" fillId="39" borderId="0" xfId="55" applyFont="1" applyFill="1" applyAlignment="1">
      <alignment horizontal="left"/>
      <protection/>
    </xf>
    <xf numFmtId="0" fontId="10" fillId="39" borderId="40" xfId="55" applyFont="1" applyFill="1" applyBorder="1" applyAlignment="1">
      <alignment horizontal="left"/>
      <protection/>
    </xf>
    <xf numFmtId="0" fontId="5" fillId="0" borderId="43" xfId="55" applyFont="1" applyBorder="1" applyAlignment="1">
      <alignment horizontal="left"/>
      <protection/>
    </xf>
    <xf numFmtId="0" fontId="5" fillId="0" borderId="12" xfId="55" applyFont="1" applyBorder="1" applyAlignment="1">
      <alignment horizontal="left"/>
      <protection/>
    </xf>
    <xf numFmtId="0" fontId="5" fillId="0" borderId="44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7" fillId="0" borderId="10" xfId="55" applyFont="1" applyBorder="1" applyAlignment="1">
      <alignment horizontal="left"/>
      <protection/>
    </xf>
    <xf numFmtId="0" fontId="7" fillId="0" borderId="18" xfId="55" applyFont="1" applyBorder="1" applyAlignment="1">
      <alignment horizontal="left"/>
      <protection/>
    </xf>
    <xf numFmtId="0" fontId="7" fillId="0" borderId="14" xfId="55" applyFont="1" applyBorder="1" applyAlignment="1">
      <alignment horizontal="left"/>
      <protection/>
    </xf>
    <xf numFmtId="0" fontId="0" fillId="0" borderId="0" xfId="0" applyAlignment="1">
      <alignment/>
    </xf>
    <xf numFmtId="164" fontId="5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45" xfId="0" applyBorder="1" applyAlignment="1">
      <alignment/>
    </xf>
    <xf numFmtId="0" fontId="5" fillId="0" borderId="46" xfId="0" applyFont="1" applyBorder="1" applyAlignment="1">
      <alignment horizontal="left"/>
    </xf>
    <xf numFmtId="0" fontId="0" fillId="0" borderId="46" xfId="0" applyBorder="1" applyAlignment="1">
      <alignment/>
    </xf>
    <xf numFmtId="0" fontId="16" fillId="0" borderId="47" xfId="55" applyFont="1" applyBorder="1" applyAlignment="1">
      <alignment horizontal="left"/>
      <protection/>
    </xf>
    <xf numFmtId="0" fontId="0" fillId="0" borderId="48" xfId="0" applyBorder="1" applyAlignment="1">
      <alignment horizontal="left"/>
    </xf>
    <xf numFmtId="164" fontId="12" fillId="0" borderId="46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12" xfId="0" applyFont="1" applyBorder="1" applyAlignment="1">
      <alignment horizontal="left"/>
    </xf>
    <xf numFmtId="0" fontId="13" fillId="2" borderId="20" xfId="0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8" borderId="28" xfId="55" applyFont="1" applyFill="1" applyBorder="1" applyAlignment="1">
      <alignment horizontal="center" wrapText="1"/>
      <protection/>
    </xf>
    <xf numFmtId="0" fontId="0" fillId="8" borderId="48" xfId="0" applyFill="1" applyBorder="1" applyAlignment="1">
      <alignment horizontal="center" wrapText="1"/>
    </xf>
    <xf numFmtId="0" fontId="7" fillId="41" borderId="28" xfId="55" applyFont="1" applyFill="1" applyBorder="1" applyAlignment="1">
      <alignment horizontal="left"/>
      <protection/>
    </xf>
    <xf numFmtId="0" fontId="0" fillId="41" borderId="48" xfId="0" applyFill="1" applyBorder="1" applyAlignment="1">
      <alignment horizontal="left"/>
    </xf>
    <xf numFmtId="0" fontId="0" fillId="41" borderId="50" xfId="0" applyFill="1" applyBorder="1" applyAlignment="1">
      <alignment horizontal="left"/>
    </xf>
    <xf numFmtId="0" fontId="5" fillId="0" borderId="38" xfId="55" applyFont="1" applyBorder="1" applyAlignment="1">
      <alignment horizontal="center"/>
      <protection/>
    </xf>
    <xf numFmtId="0" fontId="10" fillId="39" borderId="0" xfId="55" applyFont="1" applyFill="1" applyAlignment="1">
      <alignment horizontal="center"/>
      <protection/>
    </xf>
    <xf numFmtId="0" fontId="7" fillId="0" borderId="28" xfId="55" applyFont="1" applyBorder="1" applyAlignment="1">
      <alignment horizontal="left"/>
      <protection/>
    </xf>
    <xf numFmtId="0" fontId="7" fillId="0" borderId="48" xfId="55" applyFont="1" applyBorder="1" applyAlignment="1">
      <alignment horizontal="left"/>
      <protection/>
    </xf>
    <xf numFmtId="0" fontId="7" fillId="0" borderId="12" xfId="55" applyFont="1" applyBorder="1" applyAlignment="1">
      <alignment horizontal="left"/>
      <protection/>
    </xf>
    <xf numFmtId="0" fontId="7" fillId="0" borderId="44" xfId="55" applyFont="1" applyBorder="1" applyAlignment="1">
      <alignment horizontal="left"/>
      <protection/>
    </xf>
    <xf numFmtId="0" fontId="7" fillId="0" borderId="12" xfId="55" applyFont="1" applyBorder="1" applyAlignment="1">
      <alignment horizontal="right"/>
      <protection/>
    </xf>
    <xf numFmtId="0" fontId="7" fillId="0" borderId="44" xfId="55" applyFont="1" applyBorder="1" applyAlignment="1">
      <alignment horizontal="right"/>
      <protection/>
    </xf>
    <xf numFmtId="0" fontId="0" fillId="0" borderId="48" xfId="55" applyBorder="1">
      <alignment/>
      <protection/>
    </xf>
    <xf numFmtId="0" fontId="0" fillId="0" borderId="50" xfId="55" applyBorder="1">
      <alignment/>
      <protection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2</xdr:col>
      <xdr:colOff>209550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885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0</xdr:rowOff>
    </xdr:from>
    <xdr:to>
      <xdr:col>36</xdr:col>
      <xdr:colOff>514350</xdr:colOff>
      <xdr:row>49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0"/>
          <a:ext cx="12268200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85725</xdr:rowOff>
    </xdr:from>
    <xdr:to>
      <xdr:col>4</xdr:col>
      <xdr:colOff>66675</xdr:colOff>
      <xdr:row>2</xdr:row>
      <xdr:rowOff>238125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1895475" y="276225"/>
          <a:ext cx="4953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L2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3</xdr:col>
      <xdr:colOff>0</xdr:colOff>
      <xdr:row>1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476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485775</xdr:colOff>
      <xdr:row>36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7237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Layout" zoomScaleNormal="84" workbookViewId="0" topLeftCell="A1">
      <selection activeCell="I1" sqref="I1"/>
    </sheetView>
  </sheetViews>
  <sheetFormatPr defaultColWidth="8.8515625" defaultRowHeight="12.75"/>
  <cols>
    <col min="1" max="1" width="11.421875" style="0" customWidth="1"/>
    <col min="2" max="2" width="14.421875" style="2" customWidth="1"/>
    <col min="3" max="3" width="11.140625" style="0" customWidth="1"/>
    <col min="4" max="6" width="12.421875" style="2" customWidth="1"/>
    <col min="7" max="7" width="13.8515625" style="0" customWidth="1"/>
    <col min="8" max="8" width="27.140625" style="0" customWidth="1"/>
  </cols>
  <sheetData>
    <row r="1" spans="1:8" ht="11.25" customHeight="1">
      <c r="A1" s="21"/>
      <c r="B1" s="98" t="s">
        <v>74</v>
      </c>
      <c r="C1" s="99"/>
      <c r="D1" s="99"/>
      <c r="E1" s="99"/>
      <c r="F1" s="99"/>
      <c r="G1" s="99"/>
      <c r="H1" s="100"/>
    </row>
    <row r="2" spans="1:8" ht="15">
      <c r="A2" s="20"/>
      <c r="B2" s="101"/>
      <c r="C2" s="101"/>
      <c r="D2" s="101"/>
      <c r="E2" s="101"/>
      <c r="F2" s="101"/>
      <c r="G2" s="101"/>
      <c r="H2" s="102"/>
    </row>
    <row r="3" spans="1:8" ht="15.75" thickBot="1">
      <c r="A3" s="19"/>
      <c r="B3" s="103"/>
      <c r="C3" s="103"/>
      <c r="D3" s="103"/>
      <c r="E3" s="103"/>
      <c r="F3" s="103"/>
      <c r="G3" s="103"/>
      <c r="H3" s="104"/>
    </row>
    <row r="4" spans="1:8" ht="18">
      <c r="A4" s="105" t="s">
        <v>71</v>
      </c>
      <c r="B4" s="106"/>
      <c r="C4" s="106"/>
      <c r="D4" s="106"/>
      <c r="E4" s="106"/>
      <c r="F4" s="106"/>
      <c r="G4" s="106"/>
      <c r="H4" s="107"/>
    </row>
    <row r="5" spans="1:8" ht="18">
      <c r="A5" s="121" t="s">
        <v>4</v>
      </c>
      <c r="B5" s="122"/>
      <c r="C5" s="122"/>
      <c r="D5" s="119" t="s">
        <v>73</v>
      </c>
      <c r="E5" s="120"/>
      <c r="F5" s="120"/>
      <c r="G5" s="123" t="s">
        <v>3</v>
      </c>
      <c r="H5" s="124"/>
    </row>
    <row r="6" spans="1:8" ht="18">
      <c r="A6" s="108" t="s">
        <v>83</v>
      </c>
      <c r="B6" s="109"/>
      <c r="C6" s="109"/>
      <c r="D6" s="110"/>
      <c r="E6" s="111" t="s">
        <v>84</v>
      </c>
      <c r="F6" s="112"/>
      <c r="G6" s="112"/>
      <c r="H6" s="113"/>
    </row>
    <row r="7" spans="1:8" ht="18.75" thickBot="1">
      <c r="A7" s="114" t="s">
        <v>67</v>
      </c>
      <c r="B7" s="115"/>
      <c r="C7" s="115"/>
      <c r="D7" s="115"/>
      <c r="E7" s="116" t="s">
        <v>68</v>
      </c>
      <c r="F7" s="117"/>
      <c r="G7" s="117"/>
      <c r="H7" s="118"/>
    </row>
    <row r="8" spans="1:8" ht="39" thickBot="1">
      <c r="A8" s="82" t="s">
        <v>69</v>
      </c>
      <c r="B8" s="83" t="s">
        <v>0</v>
      </c>
      <c r="C8" s="30" t="s">
        <v>5</v>
      </c>
      <c r="D8" s="80" t="s">
        <v>6</v>
      </c>
      <c r="E8" s="81" t="s">
        <v>7</v>
      </c>
      <c r="F8" s="26" t="s">
        <v>112</v>
      </c>
      <c r="G8" s="27" t="s">
        <v>75</v>
      </c>
      <c r="H8" s="22" t="s">
        <v>2</v>
      </c>
    </row>
    <row r="9" spans="1:8" ht="21.75" customHeight="1" thickBot="1">
      <c r="A9" s="126" t="s">
        <v>76</v>
      </c>
      <c r="B9" s="127"/>
      <c r="C9" s="127"/>
      <c r="D9" s="127"/>
      <c r="E9" s="127"/>
      <c r="F9" s="127"/>
      <c r="G9" s="95" t="s">
        <v>82</v>
      </c>
      <c r="H9" s="96"/>
    </row>
    <row r="10" spans="1:8" ht="15" customHeight="1">
      <c r="A10" s="48" t="s">
        <v>9</v>
      </c>
      <c r="B10" s="66" t="s">
        <v>86</v>
      </c>
      <c r="C10" s="67" t="s">
        <v>87</v>
      </c>
      <c r="D10" s="67" t="s">
        <v>88</v>
      </c>
      <c r="E10" s="67" t="s">
        <v>86</v>
      </c>
      <c r="F10" s="65"/>
      <c r="G10" s="79"/>
      <c r="H10" s="49"/>
    </row>
    <row r="11" spans="1:8" ht="15" customHeight="1">
      <c r="A11" s="50" t="s">
        <v>10</v>
      </c>
      <c r="B11" s="54" t="s">
        <v>109</v>
      </c>
      <c r="C11" s="55" t="s">
        <v>108</v>
      </c>
      <c r="D11" s="55" t="s">
        <v>113</v>
      </c>
      <c r="E11" s="60" t="s">
        <v>114</v>
      </c>
      <c r="F11" s="25"/>
      <c r="G11" s="90"/>
      <c r="H11" s="63"/>
    </row>
    <row r="12" spans="1:8" ht="15" customHeight="1">
      <c r="A12" s="50" t="s">
        <v>11</v>
      </c>
      <c r="B12" s="57" t="s">
        <v>110</v>
      </c>
      <c r="C12" s="56" t="s">
        <v>108</v>
      </c>
      <c r="D12" s="56" t="s">
        <v>115</v>
      </c>
      <c r="E12" s="61" t="s">
        <v>117</v>
      </c>
      <c r="F12" s="25"/>
      <c r="G12" s="90"/>
      <c r="H12" s="63"/>
    </row>
    <row r="13" spans="1:8" ht="15" customHeight="1">
      <c r="A13" s="50" t="s">
        <v>12</v>
      </c>
      <c r="B13" s="57" t="s">
        <v>86</v>
      </c>
      <c r="C13" s="55" t="s">
        <v>8</v>
      </c>
      <c r="D13" s="61" t="s">
        <v>90</v>
      </c>
      <c r="E13" s="56" t="s">
        <v>89</v>
      </c>
      <c r="F13" s="25"/>
      <c r="G13" s="79"/>
      <c r="H13" s="63"/>
    </row>
    <row r="14" spans="1:8" ht="15" customHeight="1">
      <c r="A14" s="50" t="s">
        <v>13</v>
      </c>
      <c r="B14" s="57" t="s">
        <v>111</v>
      </c>
      <c r="C14" s="55" t="s">
        <v>108</v>
      </c>
      <c r="D14" s="56" t="s">
        <v>116</v>
      </c>
      <c r="E14" s="61" t="s">
        <v>118</v>
      </c>
      <c r="F14" s="25"/>
      <c r="G14" s="90"/>
      <c r="H14" s="63"/>
    </row>
    <row r="15" spans="1:8" ht="15" customHeight="1">
      <c r="A15" s="50" t="s">
        <v>14</v>
      </c>
      <c r="B15" s="57" t="s">
        <v>93</v>
      </c>
      <c r="C15" s="55" t="s">
        <v>8</v>
      </c>
      <c r="D15" s="56" t="s">
        <v>95</v>
      </c>
      <c r="E15" s="61" t="s">
        <v>94</v>
      </c>
      <c r="F15" s="25"/>
      <c r="G15" s="79"/>
      <c r="H15" s="63"/>
    </row>
    <row r="16" spans="1:8" ht="15" customHeight="1">
      <c r="A16" s="51" t="s">
        <v>15</v>
      </c>
      <c r="B16" s="59">
        <v>0.45</v>
      </c>
      <c r="C16" s="55" t="s">
        <v>8</v>
      </c>
      <c r="D16" s="1">
        <v>0.48</v>
      </c>
      <c r="E16" s="62">
        <v>0.42</v>
      </c>
      <c r="F16" s="25"/>
      <c r="G16" s="79"/>
      <c r="H16" s="64"/>
    </row>
    <row r="17" spans="1:8" ht="15" customHeight="1">
      <c r="A17" s="51" t="s">
        <v>96</v>
      </c>
      <c r="B17" s="59">
        <v>0.37</v>
      </c>
      <c r="C17" s="55" t="s">
        <v>8</v>
      </c>
      <c r="D17" s="1">
        <v>0.4</v>
      </c>
      <c r="E17" s="62">
        <v>0.34</v>
      </c>
      <c r="F17" s="25"/>
      <c r="G17" s="79"/>
      <c r="H17" s="64"/>
    </row>
    <row r="18" spans="1:8" ht="15" customHeight="1">
      <c r="A18" s="51" t="s">
        <v>97</v>
      </c>
      <c r="B18" s="59">
        <v>2.25</v>
      </c>
      <c r="C18" s="55" t="s">
        <v>8</v>
      </c>
      <c r="D18" s="1">
        <v>2.28</v>
      </c>
      <c r="E18" s="62">
        <v>2.22</v>
      </c>
      <c r="F18" s="25"/>
      <c r="G18" s="79"/>
      <c r="H18" s="64"/>
    </row>
    <row r="19" spans="1:8" ht="15" customHeight="1">
      <c r="A19" s="51" t="s">
        <v>98</v>
      </c>
      <c r="B19" s="59">
        <v>0.25</v>
      </c>
      <c r="C19" s="55" t="s">
        <v>8</v>
      </c>
      <c r="D19" s="1">
        <v>0.28</v>
      </c>
      <c r="E19" s="62">
        <v>0.22</v>
      </c>
      <c r="F19" s="25"/>
      <c r="G19" s="79"/>
      <c r="H19" s="64"/>
    </row>
    <row r="20" spans="1:8" ht="15" customHeight="1">
      <c r="A20" s="51" t="s">
        <v>99</v>
      </c>
      <c r="B20" s="59">
        <v>0.45</v>
      </c>
      <c r="C20" s="55" t="s">
        <v>8</v>
      </c>
      <c r="D20" s="1">
        <v>0.48</v>
      </c>
      <c r="E20" s="62">
        <v>0.42</v>
      </c>
      <c r="F20" s="25"/>
      <c r="G20" s="79"/>
      <c r="H20" s="64"/>
    </row>
    <row r="21" spans="1:8" ht="15" customHeight="1">
      <c r="A21" s="51" t="s">
        <v>100</v>
      </c>
      <c r="B21" s="59">
        <v>0.45</v>
      </c>
      <c r="C21" s="55" t="s">
        <v>8</v>
      </c>
      <c r="D21" s="1">
        <v>0.48</v>
      </c>
      <c r="E21" s="62">
        <v>0.42</v>
      </c>
      <c r="F21" s="25"/>
      <c r="G21" s="79"/>
      <c r="H21" s="64"/>
    </row>
    <row r="22" spans="1:8" ht="15" customHeight="1">
      <c r="A22" s="51" t="s">
        <v>101</v>
      </c>
      <c r="B22" s="59">
        <v>3.15</v>
      </c>
      <c r="C22" s="55" t="s">
        <v>8</v>
      </c>
      <c r="D22" s="1">
        <v>3.18</v>
      </c>
      <c r="E22" s="62">
        <v>3.12</v>
      </c>
      <c r="F22" s="25"/>
      <c r="G22" s="79"/>
      <c r="H22" s="64"/>
    </row>
    <row r="23" spans="1:8" ht="15" customHeight="1">
      <c r="A23" s="51" t="s">
        <v>102</v>
      </c>
      <c r="B23" s="59">
        <v>2.75</v>
      </c>
      <c r="C23" s="55" t="s">
        <v>8</v>
      </c>
      <c r="D23" s="1">
        <v>2.78</v>
      </c>
      <c r="E23" s="62">
        <v>2.72</v>
      </c>
      <c r="F23" s="25"/>
      <c r="G23" s="79"/>
      <c r="H23" s="64"/>
    </row>
    <row r="24" spans="1:8" ht="15" customHeight="1">
      <c r="A24" s="51" t="s">
        <v>103</v>
      </c>
      <c r="B24" s="59">
        <v>2.63</v>
      </c>
      <c r="C24" s="55" t="s">
        <v>8</v>
      </c>
      <c r="D24" s="1">
        <v>2.66</v>
      </c>
      <c r="E24" s="62">
        <v>2.6</v>
      </c>
      <c r="F24" s="25"/>
      <c r="G24" s="79"/>
      <c r="H24" s="64"/>
    </row>
    <row r="25" spans="1:8" ht="15" customHeight="1">
      <c r="A25" s="51" t="s">
        <v>104</v>
      </c>
      <c r="B25" s="59">
        <v>0.04</v>
      </c>
      <c r="C25" s="55" t="s">
        <v>8</v>
      </c>
      <c r="D25" s="62">
        <v>0.09</v>
      </c>
      <c r="E25" s="1">
        <v>0.01</v>
      </c>
      <c r="F25" s="25"/>
      <c r="G25" s="79"/>
      <c r="H25" s="64"/>
    </row>
    <row r="26" spans="1:8" ht="15" customHeight="1">
      <c r="A26" s="51" t="s">
        <v>105</v>
      </c>
      <c r="B26" s="25" t="s">
        <v>107</v>
      </c>
      <c r="C26" s="55" t="s">
        <v>108</v>
      </c>
      <c r="D26" s="1"/>
      <c r="E26" s="62"/>
      <c r="F26" s="25"/>
      <c r="G26" s="79"/>
      <c r="H26" s="64"/>
    </row>
    <row r="27" spans="1:8" ht="15" customHeight="1" thickBot="1">
      <c r="A27" s="51" t="s">
        <v>106</v>
      </c>
      <c r="B27" s="84" t="s">
        <v>119</v>
      </c>
      <c r="C27" s="85" t="s">
        <v>108</v>
      </c>
      <c r="D27" s="86"/>
      <c r="E27" s="86"/>
      <c r="F27" s="87"/>
      <c r="G27" s="88"/>
      <c r="H27" s="89"/>
    </row>
    <row r="28" spans="1:8" ht="29.25" customHeight="1" thickBot="1">
      <c r="A28" s="28" t="s">
        <v>69</v>
      </c>
      <c r="B28" s="29" t="s">
        <v>0</v>
      </c>
      <c r="C28" s="30" t="s">
        <v>5</v>
      </c>
      <c r="D28" s="80" t="s">
        <v>6</v>
      </c>
      <c r="E28" s="81" t="s">
        <v>7</v>
      </c>
      <c r="F28" s="26" t="s">
        <v>1</v>
      </c>
      <c r="G28" s="27" t="s">
        <v>75</v>
      </c>
      <c r="H28" s="22" t="s">
        <v>2</v>
      </c>
    </row>
    <row r="29" spans="1:8" ht="20.25" customHeight="1" thickBot="1">
      <c r="A29" s="126" t="s">
        <v>77</v>
      </c>
      <c r="B29" s="127"/>
      <c r="C29" s="127"/>
      <c r="D29" s="127"/>
      <c r="E29" s="127"/>
      <c r="F29" s="127"/>
      <c r="G29" s="95" t="s">
        <v>82</v>
      </c>
      <c r="H29" s="96"/>
    </row>
    <row r="30" spans="1:8" ht="15" customHeight="1">
      <c r="A30" s="48" t="s">
        <v>9</v>
      </c>
      <c r="B30" s="66" t="s">
        <v>86</v>
      </c>
      <c r="C30" s="67" t="s">
        <v>87</v>
      </c>
      <c r="D30" s="67" t="s">
        <v>88</v>
      </c>
      <c r="E30" s="67" t="s">
        <v>86</v>
      </c>
      <c r="F30" s="65"/>
      <c r="G30" s="79"/>
      <c r="H30" s="23"/>
    </row>
    <row r="31" spans="1:8" ht="15" customHeight="1">
      <c r="A31" s="50" t="s">
        <v>10</v>
      </c>
      <c r="B31" s="54" t="s">
        <v>109</v>
      </c>
      <c r="C31" s="55" t="s">
        <v>108</v>
      </c>
      <c r="D31" s="55" t="s">
        <v>113</v>
      </c>
      <c r="E31" s="60" t="s">
        <v>114</v>
      </c>
      <c r="F31" s="25"/>
      <c r="G31" s="90"/>
      <c r="H31" s="24"/>
    </row>
    <row r="32" spans="1:8" ht="15" customHeight="1">
      <c r="A32" s="50" t="s">
        <v>11</v>
      </c>
      <c r="B32" s="57" t="s">
        <v>110</v>
      </c>
      <c r="C32" s="56" t="s">
        <v>108</v>
      </c>
      <c r="D32" s="56" t="s">
        <v>115</v>
      </c>
      <c r="E32" s="61" t="s">
        <v>117</v>
      </c>
      <c r="F32" s="25"/>
      <c r="G32" s="90"/>
      <c r="H32" s="71"/>
    </row>
    <row r="33" spans="1:8" ht="15" customHeight="1">
      <c r="A33" s="50" t="s">
        <v>12</v>
      </c>
      <c r="B33" s="57" t="s">
        <v>86</v>
      </c>
      <c r="C33" s="55" t="s">
        <v>8</v>
      </c>
      <c r="D33" s="61" t="s">
        <v>90</v>
      </c>
      <c r="E33" s="56" t="s">
        <v>89</v>
      </c>
      <c r="F33" s="25"/>
      <c r="G33" s="79"/>
      <c r="H33" s="72"/>
    </row>
    <row r="34" spans="1:8" ht="15" customHeight="1">
      <c r="A34" s="50" t="s">
        <v>13</v>
      </c>
      <c r="B34" s="57" t="s">
        <v>111</v>
      </c>
      <c r="C34" s="55" t="s">
        <v>108</v>
      </c>
      <c r="D34" s="56" t="s">
        <v>116</v>
      </c>
      <c r="E34" s="61" t="s">
        <v>118</v>
      </c>
      <c r="F34" s="25"/>
      <c r="G34" s="90"/>
      <c r="H34" s="71"/>
    </row>
    <row r="35" spans="1:8" ht="15" customHeight="1">
      <c r="A35" s="50" t="s">
        <v>14</v>
      </c>
      <c r="B35" s="57" t="s">
        <v>93</v>
      </c>
      <c r="C35" s="55" t="s">
        <v>8</v>
      </c>
      <c r="D35" s="56" t="s">
        <v>95</v>
      </c>
      <c r="E35" s="61" t="s">
        <v>94</v>
      </c>
      <c r="F35" s="25"/>
      <c r="G35" s="79"/>
      <c r="H35" s="71"/>
    </row>
    <row r="36" spans="1:8" ht="15" customHeight="1">
      <c r="A36" s="51" t="s">
        <v>15</v>
      </c>
      <c r="B36" s="59">
        <v>0.45</v>
      </c>
      <c r="C36" s="55" t="s">
        <v>8</v>
      </c>
      <c r="D36" s="1">
        <v>0.48</v>
      </c>
      <c r="E36" s="62">
        <v>0.42</v>
      </c>
      <c r="F36" s="25"/>
      <c r="G36" s="79"/>
      <c r="H36" s="71"/>
    </row>
    <row r="37" spans="1:8" ht="15" customHeight="1">
      <c r="A37" s="51" t="s">
        <v>96</v>
      </c>
      <c r="B37" s="59">
        <v>0.37</v>
      </c>
      <c r="C37" s="55" t="s">
        <v>8</v>
      </c>
      <c r="D37" s="1">
        <v>0.4</v>
      </c>
      <c r="E37" s="62">
        <v>0.34</v>
      </c>
      <c r="F37" s="25"/>
      <c r="G37" s="79"/>
      <c r="H37" s="71"/>
    </row>
    <row r="38" spans="1:8" ht="15" customHeight="1">
      <c r="A38" s="51" t="s">
        <v>97</v>
      </c>
      <c r="B38" s="59">
        <v>2.25</v>
      </c>
      <c r="C38" s="55" t="s">
        <v>8</v>
      </c>
      <c r="D38" s="1">
        <v>2.28</v>
      </c>
      <c r="E38" s="62">
        <v>2.22</v>
      </c>
      <c r="F38" s="25"/>
      <c r="G38" s="79"/>
      <c r="H38" s="71"/>
    </row>
    <row r="39" spans="1:8" ht="15" customHeight="1">
      <c r="A39" s="51" t="s">
        <v>98</v>
      </c>
      <c r="B39" s="59">
        <v>0.25</v>
      </c>
      <c r="C39" s="55" t="s">
        <v>8</v>
      </c>
      <c r="D39" s="1">
        <v>0.28</v>
      </c>
      <c r="E39" s="62">
        <v>0.22</v>
      </c>
      <c r="F39" s="25"/>
      <c r="G39" s="79"/>
      <c r="H39" s="71"/>
    </row>
    <row r="40" spans="1:8" ht="15" customHeight="1">
      <c r="A40" s="51" t="s">
        <v>99</v>
      </c>
      <c r="B40" s="59">
        <v>0.45</v>
      </c>
      <c r="C40" s="55" t="s">
        <v>8</v>
      </c>
      <c r="D40" s="1">
        <v>0.48</v>
      </c>
      <c r="E40" s="62">
        <v>0.42</v>
      </c>
      <c r="F40" s="25"/>
      <c r="G40" s="79"/>
      <c r="H40" s="71"/>
    </row>
    <row r="41" spans="1:8" ht="15" customHeight="1">
      <c r="A41" s="51" t="s">
        <v>100</v>
      </c>
      <c r="B41" s="59">
        <v>0.45</v>
      </c>
      <c r="C41" s="55" t="s">
        <v>8</v>
      </c>
      <c r="D41" s="1">
        <v>0.48</v>
      </c>
      <c r="E41" s="62">
        <v>0.42</v>
      </c>
      <c r="F41" s="25"/>
      <c r="G41" s="79"/>
      <c r="H41" s="71"/>
    </row>
    <row r="42" spans="1:8" ht="15" customHeight="1">
      <c r="A42" s="51" t="s">
        <v>101</v>
      </c>
      <c r="B42" s="59">
        <v>3.15</v>
      </c>
      <c r="C42" s="55" t="s">
        <v>8</v>
      </c>
      <c r="D42" s="1">
        <v>3.18</v>
      </c>
      <c r="E42" s="62">
        <v>3.12</v>
      </c>
      <c r="F42" s="25"/>
      <c r="G42" s="79"/>
      <c r="H42" s="71"/>
    </row>
    <row r="43" spans="1:8" ht="15" customHeight="1">
      <c r="A43" s="51" t="s">
        <v>102</v>
      </c>
      <c r="B43" s="59">
        <v>2.75</v>
      </c>
      <c r="C43" s="55" t="s">
        <v>8</v>
      </c>
      <c r="D43" s="1">
        <v>2.78</v>
      </c>
      <c r="E43" s="62">
        <v>2.72</v>
      </c>
      <c r="F43" s="25"/>
      <c r="G43" s="79"/>
      <c r="H43" s="71"/>
    </row>
    <row r="44" spans="1:8" ht="15" customHeight="1">
      <c r="A44" s="51" t="s">
        <v>103</v>
      </c>
      <c r="B44" s="59">
        <v>2.63</v>
      </c>
      <c r="C44" s="55" t="s">
        <v>8</v>
      </c>
      <c r="D44" s="1">
        <v>2.66</v>
      </c>
      <c r="E44" s="62">
        <v>2.6</v>
      </c>
      <c r="F44" s="25"/>
      <c r="G44" s="79"/>
      <c r="H44" s="71"/>
    </row>
    <row r="45" spans="1:8" ht="15" customHeight="1">
      <c r="A45" s="51" t="s">
        <v>104</v>
      </c>
      <c r="B45" s="59">
        <v>0.04</v>
      </c>
      <c r="C45" s="55" t="s">
        <v>8</v>
      </c>
      <c r="D45" s="62">
        <v>0.09</v>
      </c>
      <c r="E45" s="1">
        <v>0.01</v>
      </c>
      <c r="F45" s="25"/>
      <c r="G45" s="79"/>
      <c r="H45" s="71"/>
    </row>
    <row r="46" spans="1:8" ht="15" customHeight="1">
      <c r="A46" s="51" t="s">
        <v>105</v>
      </c>
      <c r="B46" s="25" t="s">
        <v>107</v>
      </c>
      <c r="C46" s="55" t="s">
        <v>108</v>
      </c>
      <c r="D46" s="1"/>
      <c r="E46" s="62"/>
      <c r="F46" s="25"/>
      <c r="G46" s="79"/>
      <c r="H46" s="71"/>
    </row>
    <row r="47" spans="1:8" ht="15" customHeight="1" thickBot="1">
      <c r="A47" s="52" t="s">
        <v>106</v>
      </c>
      <c r="B47" s="58" t="s">
        <v>119</v>
      </c>
      <c r="C47" s="68" t="s">
        <v>108</v>
      </c>
      <c r="D47" s="53"/>
      <c r="E47" s="53"/>
      <c r="F47" s="69"/>
      <c r="G47" s="79"/>
      <c r="H47" s="70"/>
    </row>
    <row r="48" spans="1:8" ht="15" customHeight="1" thickBot="1">
      <c r="A48" s="73"/>
      <c r="B48" s="74"/>
      <c r="C48" s="75"/>
      <c r="D48" s="76"/>
      <c r="E48" s="76"/>
      <c r="F48" s="76"/>
      <c r="G48" s="77"/>
      <c r="H48" s="78"/>
    </row>
    <row r="49" spans="2:8" ht="15" customHeight="1">
      <c r="B49" s="125"/>
      <c r="C49" s="125"/>
      <c r="D49" s="125"/>
      <c r="E49" s="125"/>
      <c r="F49" s="125"/>
      <c r="G49" s="125"/>
      <c r="H49" s="125"/>
    </row>
    <row r="50" spans="2:8" ht="15" customHeight="1">
      <c r="B50" s="97"/>
      <c r="C50" s="97"/>
      <c r="D50" s="97"/>
      <c r="E50" s="97"/>
      <c r="F50" s="97"/>
      <c r="G50" s="97"/>
      <c r="H50" s="97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2.75" customHeight="1"/>
    <row r="69" ht="12.75" customHeight="1"/>
  </sheetData>
  <sheetProtection/>
  <mergeCells count="15">
    <mergeCell ref="G29:H29"/>
    <mergeCell ref="B50:H50"/>
    <mergeCell ref="B1:H3"/>
    <mergeCell ref="A4:H4"/>
    <mergeCell ref="A6:D6"/>
    <mergeCell ref="E6:H6"/>
    <mergeCell ref="A7:D7"/>
    <mergeCell ref="E7:H7"/>
    <mergeCell ref="D5:F5"/>
    <mergeCell ref="A5:C5"/>
    <mergeCell ref="G5:H5"/>
    <mergeCell ref="B49:H49"/>
    <mergeCell ref="A9:F9"/>
    <mergeCell ref="G9:H9"/>
    <mergeCell ref="A29:F29"/>
  </mergeCells>
  <conditionalFormatting sqref="G10 G13 G15:G27">
    <cfRule type="cellIs" priority="10" dxfId="0" operator="equal">
      <formula>"FAIL"</formula>
    </cfRule>
  </conditionalFormatting>
  <conditionalFormatting sqref="G30 G33 G35:G47">
    <cfRule type="cellIs" priority="9" dxfId="0" operator="equal">
      <formula>"FAIL"</formula>
    </cfRule>
  </conditionalFormatting>
  <conditionalFormatting sqref="G31:G32">
    <cfRule type="cellIs" priority="4" dxfId="0" operator="equal">
      <formula>"FAIL"</formula>
    </cfRule>
  </conditionalFormatting>
  <conditionalFormatting sqref="G34">
    <cfRule type="cellIs" priority="3" dxfId="0" operator="equal">
      <formula>"FAIL"</formula>
    </cfRule>
  </conditionalFormatting>
  <conditionalFormatting sqref="G11:G12">
    <cfRule type="cellIs" priority="2" dxfId="0" operator="equal">
      <formula>"FAIL"</formula>
    </cfRule>
  </conditionalFormatting>
  <conditionalFormatting sqref="G14">
    <cfRule type="cellIs" priority="1" dxfId="0" operator="equal">
      <formula>"FAIL"</formula>
    </cfRule>
  </conditionalFormatting>
  <printOptions horizontalCentered="1" verticalCentered="1"/>
  <pageMargins left="0.7" right="0.7" top="0.75" bottom="0.75" header="0.3" footer="0.3"/>
  <pageSetup fitToWidth="0" fitToHeight="1" horizontalDpi="300" verticalDpi="300" orientation="landscape" scale="62"/>
  <headerFooter alignWithMargins="0">
    <oddHeader>&amp;R&amp;9Demco
Record: QR00580 - 1st/Last Part ISIR
05/20 Rev 0</oddHeader>
    <oddFooter>&amp;R&amp;9Approval: Quality Manager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view="pageLayout" workbookViewId="0" topLeftCell="A22">
      <selection activeCell="A32" sqref="A32:IV35"/>
    </sheetView>
  </sheetViews>
  <sheetFormatPr defaultColWidth="2.28125" defaultRowHeight="12.75"/>
  <cols>
    <col min="1" max="1" width="3.8515625" style="5" customWidth="1"/>
    <col min="2" max="2" width="11.421875" style="4" customWidth="1"/>
    <col min="3" max="3" width="9.421875" style="4" customWidth="1"/>
    <col min="4" max="5" width="10.140625" style="4" customWidth="1"/>
    <col min="6" max="20" width="6.8515625" style="3" customWidth="1"/>
    <col min="21" max="21" width="12.421875" style="3" customWidth="1"/>
    <col min="22" max="22" width="8.00390625" style="3" customWidth="1"/>
    <col min="23" max="16384" width="2.28125" style="3" customWidth="1"/>
  </cols>
  <sheetData>
    <row r="1" spans="1:22" ht="15">
      <c r="A1" s="21"/>
      <c r="B1" s="133" t="s">
        <v>72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100"/>
    </row>
    <row r="2" spans="1:22" ht="15">
      <c r="A2" s="20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</row>
    <row r="3" spans="1:22" ht="22.5" customHeight="1" thickBot="1">
      <c r="A3" s="19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4"/>
    </row>
    <row r="4" spans="1:22" ht="18">
      <c r="A4" s="134" t="s">
        <v>70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ht="18">
      <c r="A5" s="135" t="s">
        <v>4</v>
      </c>
      <c r="B5" s="136"/>
      <c r="C5" s="136"/>
      <c r="D5" s="136"/>
      <c r="E5" s="136"/>
      <c r="F5" s="136"/>
      <c r="G5" s="137"/>
      <c r="H5" s="137"/>
      <c r="I5" s="137"/>
      <c r="J5" s="138"/>
      <c r="K5" s="18"/>
      <c r="L5" s="18"/>
      <c r="M5" s="18"/>
      <c r="N5" s="18"/>
      <c r="O5" s="18"/>
      <c r="P5" s="18"/>
      <c r="Q5" s="18"/>
      <c r="R5" s="139" t="s">
        <v>3</v>
      </c>
      <c r="S5" s="140"/>
      <c r="T5" s="135"/>
      <c r="U5" s="141"/>
      <c r="V5" s="142"/>
    </row>
    <row r="6" spans="1:22" s="14" customFormat="1" ht="27.75" customHeight="1">
      <c r="A6" s="109" t="s">
        <v>85</v>
      </c>
      <c r="B6" s="109"/>
      <c r="C6" s="109"/>
      <c r="D6" s="109"/>
      <c r="E6" s="109"/>
      <c r="F6" s="110"/>
      <c r="G6" s="46" t="s">
        <v>84</v>
      </c>
      <c r="H6" s="47"/>
      <c r="I6" s="47"/>
      <c r="J6" s="47"/>
      <c r="K6" s="47"/>
      <c r="L6" s="47"/>
      <c r="M6" s="47"/>
      <c r="N6" s="130" t="s">
        <v>81</v>
      </c>
      <c r="O6" s="131"/>
      <c r="P6" s="131"/>
      <c r="Q6" s="131"/>
      <c r="R6" s="131"/>
      <c r="S6" s="131"/>
      <c r="T6" s="131"/>
      <c r="U6" s="132"/>
      <c r="V6" s="47"/>
    </row>
    <row r="7" spans="1:22" s="17" customFormat="1" ht="24.75" thickBot="1">
      <c r="A7" s="37"/>
      <c r="B7" s="16" t="s">
        <v>78</v>
      </c>
      <c r="C7" s="16" t="s">
        <v>5</v>
      </c>
      <c r="D7" s="35" t="s">
        <v>6</v>
      </c>
      <c r="E7" s="36" t="s">
        <v>7</v>
      </c>
      <c r="F7" s="41" t="s">
        <v>66</v>
      </c>
      <c r="G7" s="16" t="s">
        <v>65</v>
      </c>
      <c r="H7" s="15" t="s">
        <v>64</v>
      </c>
      <c r="I7" s="16" t="s">
        <v>63</v>
      </c>
      <c r="J7" s="15" t="s">
        <v>62</v>
      </c>
      <c r="K7" s="16" t="s">
        <v>61</v>
      </c>
      <c r="L7" s="15" t="s">
        <v>60</v>
      </c>
      <c r="M7" s="16" t="s">
        <v>59</v>
      </c>
      <c r="N7" s="15" t="s">
        <v>58</v>
      </c>
      <c r="O7" s="16" t="s">
        <v>57</v>
      </c>
      <c r="P7" s="15" t="s">
        <v>56</v>
      </c>
      <c r="Q7" s="16" t="s">
        <v>55</v>
      </c>
      <c r="R7" s="15" t="s">
        <v>54</v>
      </c>
      <c r="S7" s="16" t="s">
        <v>53</v>
      </c>
      <c r="T7" s="15" t="s">
        <v>52</v>
      </c>
      <c r="U7" s="16" t="s">
        <v>21</v>
      </c>
      <c r="V7" s="15" t="s">
        <v>20</v>
      </c>
    </row>
    <row r="8" spans="1:22" s="17" customFormat="1" ht="24" customHeight="1" thickBot="1">
      <c r="A8" s="128" t="s">
        <v>80</v>
      </c>
      <c r="B8" s="129"/>
      <c r="C8" s="129"/>
      <c r="D8" s="129"/>
      <c r="E8" s="129"/>
      <c r="F8" s="43" t="s">
        <v>79</v>
      </c>
      <c r="G8" s="43" t="s">
        <v>79</v>
      </c>
      <c r="H8" s="43" t="s">
        <v>79</v>
      </c>
      <c r="I8" s="43" t="s">
        <v>79</v>
      </c>
      <c r="J8" s="43" t="s">
        <v>79</v>
      </c>
      <c r="K8" s="43" t="s">
        <v>79</v>
      </c>
      <c r="L8" s="43" t="s">
        <v>79</v>
      </c>
      <c r="M8" s="43" t="s">
        <v>79</v>
      </c>
      <c r="N8" s="43" t="s">
        <v>79</v>
      </c>
      <c r="O8" s="43" t="s">
        <v>79</v>
      </c>
      <c r="P8" s="43" t="s">
        <v>79</v>
      </c>
      <c r="Q8" s="43" t="s">
        <v>79</v>
      </c>
      <c r="R8" s="43" t="s">
        <v>79</v>
      </c>
      <c r="S8" s="43" t="s">
        <v>79</v>
      </c>
      <c r="T8" s="43" t="s">
        <v>79</v>
      </c>
      <c r="U8" s="44"/>
      <c r="V8" s="15"/>
    </row>
    <row r="9" spans="1:22" s="14" customFormat="1" ht="22.5">
      <c r="A9" s="12" t="s">
        <v>19</v>
      </c>
      <c r="B9" s="13" t="s">
        <v>86</v>
      </c>
      <c r="C9" s="13" t="s">
        <v>87</v>
      </c>
      <c r="D9" s="13" t="s">
        <v>88</v>
      </c>
      <c r="E9" s="13" t="s">
        <v>86</v>
      </c>
      <c r="F9" s="42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/>
      <c r="U9" s="33"/>
      <c r="V9" s="6"/>
    </row>
    <row r="10" spans="1:22" s="14" customFormat="1" ht="22.5">
      <c r="A10" s="12" t="s">
        <v>18</v>
      </c>
      <c r="B10" s="13" t="s">
        <v>109</v>
      </c>
      <c r="C10" s="13" t="s">
        <v>108</v>
      </c>
      <c r="D10" s="13"/>
      <c r="E10" s="13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4"/>
      <c r="V10" s="6"/>
    </row>
    <row r="11" spans="1:22" s="14" customFormat="1" ht="22.5">
      <c r="A11" s="12" t="s">
        <v>17</v>
      </c>
      <c r="B11" s="11" t="s">
        <v>110</v>
      </c>
      <c r="C11" s="10" t="s">
        <v>108</v>
      </c>
      <c r="D11" s="10"/>
      <c r="E11" s="10"/>
      <c r="F11" s="31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4">
        <f>IF(F11="","",IF(AND(F11&lt;=D11,F11&gt;=E11)=TRUE,"PASS","FAIL"))</f>
      </c>
      <c r="V11" s="6"/>
    </row>
    <row r="12" spans="1:22" s="14" customFormat="1" ht="22.5">
      <c r="A12" s="12" t="s">
        <v>16</v>
      </c>
      <c r="B12" s="11" t="s">
        <v>86</v>
      </c>
      <c r="C12" s="13" t="s">
        <v>8</v>
      </c>
      <c r="D12" s="10" t="s">
        <v>89</v>
      </c>
      <c r="E12" s="10" t="s">
        <v>90</v>
      </c>
      <c r="F12" s="31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4"/>
      <c r="V12" s="6"/>
    </row>
    <row r="13" spans="1:22" s="14" customFormat="1" ht="22.5">
      <c r="A13" s="12" t="s">
        <v>91</v>
      </c>
      <c r="B13" s="11" t="s">
        <v>111</v>
      </c>
      <c r="C13" s="13" t="s">
        <v>108</v>
      </c>
      <c r="D13" s="10"/>
      <c r="E13" s="10"/>
      <c r="F13" s="31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4"/>
      <c r="V13" s="6"/>
    </row>
    <row r="14" spans="1:22" s="14" customFormat="1" ht="22.5">
      <c r="A14" s="12" t="s">
        <v>92</v>
      </c>
      <c r="B14" s="11" t="s">
        <v>93</v>
      </c>
      <c r="C14" s="13" t="s">
        <v>8</v>
      </c>
      <c r="D14" s="10" t="s">
        <v>94</v>
      </c>
      <c r="E14" s="10" t="s">
        <v>95</v>
      </c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4"/>
      <c r="V14" s="6"/>
    </row>
    <row r="15" spans="1:22" s="14" customFormat="1" ht="24.75" thickBot="1">
      <c r="A15" s="37"/>
      <c r="B15" s="16" t="s">
        <v>78</v>
      </c>
      <c r="C15" s="16" t="s">
        <v>5</v>
      </c>
      <c r="D15" s="35" t="s">
        <v>6</v>
      </c>
      <c r="E15" s="36" t="s">
        <v>7</v>
      </c>
      <c r="F15" s="15" t="s">
        <v>51</v>
      </c>
      <c r="G15" s="16" t="s">
        <v>50</v>
      </c>
      <c r="H15" s="15" t="s">
        <v>49</v>
      </c>
      <c r="I15" s="16" t="s">
        <v>48</v>
      </c>
      <c r="J15" s="15" t="s">
        <v>47</v>
      </c>
      <c r="K15" s="16" t="s">
        <v>46</v>
      </c>
      <c r="L15" s="15" t="s">
        <v>45</v>
      </c>
      <c r="M15" s="16" t="s">
        <v>44</v>
      </c>
      <c r="N15" s="15" t="s">
        <v>43</v>
      </c>
      <c r="O15" s="16" t="s">
        <v>42</v>
      </c>
      <c r="P15" s="15" t="s">
        <v>41</v>
      </c>
      <c r="Q15" s="16" t="s">
        <v>40</v>
      </c>
      <c r="R15" s="15" t="s">
        <v>39</v>
      </c>
      <c r="S15" s="16" t="s">
        <v>38</v>
      </c>
      <c r="T15" s="15" t="s">
        <v>37</v>
      </c>
      <c r="U15" s="16" t="s">
        <v>21</v>
      </c>
      <c r="V15" s="15" t="s">
        <v>20</v>
      </c>
    </row>
    <row r="16" spans="1:22" s="14" customFormat="1" ht="24" thickBot="1">
      <c r="A16" s="128" t="s">
        <v>80</v>
      </c>
      <c r="B16" s="129"/>
      <c r="C16" s="129"/>
      <c r="D16" s="129"/>
      <c r="E16" s="129"/>
      <c r="F16" s="43" t="s">
        <v>79</v>
      </c>
      <c r="G16" s="43" t="s">
        <v>79</v>
      </c>
      <c r="H16" s="43" t="s">
        <v>79</v>
      </c>
      <c r="I16" s="43" t="s">
        <v>79</v>
      </c>
      <c r="J16" s="43" t="s">
        <v>79</v>
      </c>
      <c r="K16" s="43" t="s">
        <v>79</v>
      </c>
      <c r="L16" s="43" t="s">
        <v>79</v>
      </c>
      <c r="M16" s="43" t="s">
        <v>79</v>
      </c>
      <c r="N16" s="43" t="s">
        <v>79</v>
      </c>
      <c r="O16" s="43" t="s">
        <v>79</v>
      </c>
      <c r="P16" s="43" t="s">
        <v>79</v>
      </c>
      <c r="Q16" s="43" t="s">
        <v>79</v>
      </c>
      <c r="R16" s="43" t="s">
        <v>79</v>
      </c>
      <c r="S16" s="43" t="s">
        <v>79</v>
      </c>
      <c r="T16" s="43" t="s">
        <v>79</v>
      </c>
      <c r="U16" s="45"/>
      <c r="V16" s="6"/>
    </row>
    <row r="17" spans="1:22" s="14" customFormat="1" ht="22.5">
      <c r="A17" s="12" t="s">
        <v>19</v>
      </c>
      <c r="B17" s="13" t="s">
        <v>86</v>
      </c>
      <c r="C17" s="13" t="s">
        <v>87</v>
      </c>
      <c r="D17" s="13" t="s">
        <v>88</v>
      </c>
      <c r="E17" s="13" t="s">
        <v>86</v>
      </c>
      <c r="F17" s="8"/>
      <c r="G17" s="9"/>
      <c r="H17" s="8"/>
      <c r="I17" s="9"/>
      <c r="J17" s="8"/>
      <c r="K17" s="9"/>
      <c r="L17" s="8"/>
      <c r="M17" s="9"/>
      <c r="N17" s="8"/>
      <c r="O17" s="9"/>
      <c r="P17" s="8"/>
      <c r="Q17" s="9"/>
      <c r="R17" s="8"/>
      <c r="S17" s="9"/>
      <c r="T17" s="8"/>
      <c r="U17" s="7"/>
      <c r="V17" s="6"/>
    </row>
    <row r="18" spans="1:22" s="14" customFormat="1" ht="22.5">
      <c r="A18" s="12" t="s">
        <v>18</v>
      </c>
      <c r="B18" s="13" t="s">
        <v>109</v>
      </c>
      <c r="C18" s="13" t="s">
        <v>108</v>
      </c>
      <c r="D18" s="13"/>
      <c r="E18" s="13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7"/>
      <c r="V18" s="6"/>
    </row>
    <row r="19" spans="1:22" s="14" customFormat="1" ht="22.5">
      <c r="A19" s="12" t="s">
        <v>17</v>
      </c>
      <c r="B19" s="11" t="s">
        <v>110</v>
      </c>
      <c r="C19" s="10" t="s">
        <v>108</v>
      </c>
      <c r="D19" s="10"/>
      <c r="E19" s="10"/>
      <c r="F19" s="8"/>
      <c r="G19" s="9"/>
      <c r="H19" s="8"/>
      <c r="I19" s="9"/>
      <c r="J19" s="8"/>
      <c r="K19" s="9"/>
      <c r="L19" s="8"/>
      <c r="M19" s="9"/>
      <c r="N19" s="8"/>
      <c r="O19" s="9"/>
      <c r="P19" s="8"/>
      <c r="Q19" s="9"/>
      <c r="R19" s="8"/>
      <c r="S19" s="9"/>
      <c r="T19" s="8"/>
      <c r="U19" s="7"/>
      <c r="V19" s="6"/>
    </row>
    <row r="20" spans="1:22" s="14" customFormat="1" ht="22.5">
      <c r="A20" s="12" t="s">
        <v>16</v>
      </c>
      <c r="B20" s="11" t="s">
        <v>86</v>
      </c>
      <c r="C20" s="13" t="s">
        <v>8</v>
      </c>
      <c r="D20" s="10" t="s">
        <v>89</v>
      </c>
      <c r="E20" s="10" t="s">
        <v>90</v>
      </c>
      <c r="F20" s="8"/>
      <c r="G20" s="9"/>
      <c r="H20" s="8"/>
      <c r="I20" s="9"/>
      <c r="J20" s="8"/>
      <c r="K20" s="9"/>
      <c r="L20" s="8"/>
      <c r="M20" s="9"/>
      <c r="N20" s="8"/>
      <c r="O20" s="9"/>
      <c r="P20" s="8"/>
      <c r="Q20" s="9"/>
      <c r="R20" s="8"/>
      <c r="S20" s="9"/>
      <c r="T20" s="8"/>
      <c r="U20" s="16" t="s">
        <v>21</v>
      </c>
      <c r="V20" s="15" t="s">
        <v>20</v>
      </c>
    </row>
    <row r="21" spans="1:22" s="14" customFormat="1" ht="22.5">
      <c r="A21" s="12" t="s">
        <v>91</v>
      </c>
      <c r="B21" s="11" t="s">
        <v>111</v>
      </c>
      <c r="C21" s="13" t="s">
        <v>108</v>
      </c>
      <c r="D21" s="10"/>
      <c r="E21" s="10"/>
      <c r="F21" s="31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4"/>
      <c r="V21" s="6"/>
    </row>
    <row r="22" spans="1:22" s="14" customFormat="1" ht="22.5">
      <c r="A22" s="12" t="s">
        <v>92</v>
      </c>
      <c r="B22" s="11" t="s">
        <v>93</v>
      </c>
      <c r="C22" s="13" t="s">
        <v>8</v>
      </c>
      <c r="D22" s="10" t="s">
        <v>94</v>
      </c>
      <c r="E22" s="10" t="s">
        <v>95</v>
      </c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4"/>
      <c r="V22" s="6"/>
    </row>
    <row r="23" spans="1:22" ht="24.75" thickBot="1">
      <c r="A23" s="37"/>
      <c r="B23" s="16" t="s">
        <v>78</v>
      </c>
      <c r="C23" s="16" t="s">
        <v>5</v>
      </c>
      <c r="D23" s="35" t="s">
        <v>6</v>
      </c>
      <c r="E23" s="36" t="s">
        <v>7</v>
      </c>
      <c r="F23" s="15" t="s">
        <v>36</v>
      </c>
      <c r="G23" s="16" t="s">
        <v>35</v>
      </c>
      <c r="H23" s="15" t="s">
        <v>34</v>
      </c>
      <c r="I23" s="16" t="s">
        <v>33</v>
      </c>
      <c r="J23" s="15" t="s">
        <v>32</v>
      </c>
      <c r="K23" s="16" t="s">
        <v>31</v>
      </c>
      <c r="L23" s="15" t="s">
        <v>30</v>
      </c>
      <c r="M23" s="16" t="s">
        <v>29</v>
      </c>
      <c r="N23" s="15" t="s">
        <v>28</v>
      </c>
      <c r="O23" s="16" t="s">
        <v>27</v>
      </c>
      <c r="P23" s="15" t="s">
        <v>26</v>
      </c>
      <c r="Q23" s="16" t="s">
        <v>25</v>
      </c>
      <c r="R23" s="15" t="s">
        <v>24</v>
      </c>
      <c r="S23" s="16" t="s">
        <v>23</v>
      </c>
      <c r="T23" s="15" t="s">
        <v>22</v>
      </c>
      <c r="U23" s="7"/>
      <c r="V23" s="6"/>
    </row>
    <row r="24" spans="1:22" ht="24" thickBot="1">
      <c r="A24" s="128" t="s">
        <v>80</v>
      </c>
      <c r="B24" s="129"/>
      <c r="C24" s="129"/>
      <c r="D24" s="129"/>
      <c r="E24" s="129"/>
      <c r="F24" s="43" t="s">
        <v>79</v>
      </c>
      <c r="G24" s="43" t="s">
        <v>79</v>
      </c>
      <c r="H24" s="43" t="s">
        <v>79</v>
      </c>
      <c r="I24" s="43" t="s">
        <v>79</v>
      </c>
      <c r="J24" s="43" t="s">
        <v>79</v>
      </c>
      <c r="K24" s="43" t="s">
        <v>79</v>
      </c>
      <c r="L24" s="43" t="s">
        <v>79</v>
      </c>
      <c r="M24" s="43" t="s">
        <v>79</v>
      </c>
      <c r="N24" s="43" t="s">
        <v>79</v>
      </c>
      <c r="O24" s="43" t="s">
        <v>79</v>
      </c>
      <c r="P24" s="43" t="s">
        <v>79</v>
      </c>
      <c r="Q24" s="43" t="s">
        <v>79</v>
      </c>
      <c r="R24" s="43" t="s">
        <v>79</v>
      </c>
      <c r="S24" s="43" t="s">
        <v>79</v>
      </c>
      <c r="T24" s="43" t="s">
        <v>79</v>
      </c>
      <c r="U24" s="45"/>
      <c r="V24" s="6"/>
    </row>
    <row r="25" spans="1:22" ht="22.5">
      <c r="A25" s="12" t="s">
        <v>19</v>
      </c>
      <c r="B25" s="13" t="s">
        <v>86</v>
      </c>
      <c r="C25" s="13" t="s">
        <v>87</v>
      </c>
      <c r="D25" s="13" t="s">
        <v>88</v>
      </c>
      <c r="E25" s="13" t="s">
        <v>86</v>
      </c>
      <c r="F25" s="8"/>
      <c r="G25" s="9"/>
      <c r="H25" s="8"/>
      <c r="I25" s="9"/>
      <c r="J25" s="8"/>
      <c r="K25" s="9"/>
      <c r="L25" s="8"/>
      <c r="M25" s="9"/>
      <c r="N25" s="8"/>
      <c r="O25" s="9"/>
      <c r="P25" s="8"/>
      <c r="Q25" s="9"/>
      <c r="R25" s="8"/>
      <c r="S25" s="9"/>
      <c r="T25" s="8"/>
      <c r="U25" s="7"/>
      <c r="V25" s="6"/>
    </row>
    <row r="26" spans="1:22" ht="22.5">
      <c r="A26" s="12" t="s">
        <v>18</v>
      </c>
      <c r="B26" s="13" t="s">
        <v>109</v>
      </c>
      <c r="C26" s="13" t="s">
        <v>108</v>
      </c>
      <c r="D26" s="13"/>
      <c r="E26" s="13"/>
      <c r="F26" s="8"/>
      <c r="G26" s="9"/>
      <c r="H26" s="8"/>
      <c r="I26" s="9"/>
      <c r="J26" s="8"/>
      <c r="K26" s="9"/>
      <c r="L26" s="8"/>
      <c r="M26" s="9"/>
      <c r="N26" s="8"/>
      <c r="O26" s="9"/>
      <c r="P26" s="8"/>
      <c r="Q26" s="9"/>
      <c r="R26" s="8"/>
      <c r="S26" s="9"/>
      <c r="T26" s="8"/>
      <c r="U26" s="7"/>
      <c r="V26" s="6"/>
    </row>
    <row r="27" spans="1:22" ht="22.5">
      <c r="A27" s="12" t="s">
        <v>17</v>
      </c>
      <c r="B27" s="11" t="s">
        <v>110</v>
      </c>
      <c r="C27" s="10" t="s">
        <v>108</v>
      </c>
      <c r="D27" s="10"/>
      <c r="E27" s="10"/>
      <c r="F27" s="8"/>
      <c r="G27" s="9"/>
      <c r="H27" s="8"/>
      <c r="I27" s="9"/>
      <c r="J27" s="8"/>
      <c r="K27" s="9"/>
      <c r="L27" s="8"/>
      <c r="M27" s="9"/>
      <c r="N27" s="8"/>
      <c r="O27" s="9"/>
      <c r="P27" s="8"/>
      <c r="Q27" s="9"/>
      <c r="R27" s="8"/>
      <c r="S27" s="9"/>
      <c r="T27" s="8"/>
      <c r="U27" s="7"/>
      <c r="V27" s="6"/>
    </row>
    <row r="28" spans="1:22" ht="22.5">
      <c r="A28" s="12" t="s">
        <v>16</v>
      </c>
      <c r="B28" s="11" t="s">
        <v>86</v>
      </c>
      <c r="C28" s="13" t="s">
        <v>8</v>
      </c>
      <c r="D28" s="10" t="s">
        <v>89</v>
      </c>
      <c r="E28" s="10" t="s">
        <v>90</v>
      </c>
      <c r="F28" s="8"/>
      <c r="G28" s="9"/>
      <c r="H28" s="8"/>
      <c r="I28" s="9"/>
      <c r="J28" s="8"/>
      <c r="K28" s="9"/>
      <c r="L28" s="8"/>
      <c r="M28" s="9"/>
      <c r="N28" s="8"/>
      <c r="O28" s="9"/>
      <c r="P28" s="8"/>
      <c r="Q28" s="9"/>
      <c r="R28" s="8"/>
      <c r="S28" s="9"/>
      <c r="T28" s="8"/>
      <c r="U28" s="7"/>
      <c r="V28" s="6"/>
    </row>
    <row r="29" spans="1:22" s="14" customFormat="1" ht="22.5">
      <c r="A29" s="12" t="s">
        <v>91</v>
      </c>
      <c r="B29" s="11" t="s">
        <v>111</v>
      </c>
      <c r="C29" s="13" t="s">
        <v>108</v>
      </c>
      <c r="D29" s="10"/>
      <c r="E29" s="10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4"/>
      <c r="V29" s="6"/>
    </row>
    <row r="30" spans="1:22" s="14" customFormat="1" ht="22.5">
      <c r="A30" s="12" t="s">
        <v>92</v>
      </c>
      <c r="B30" s="11" t="s">
        <v>93</v>
      </c>
      <c r="C30" s="13" t="s">
        <v>8</v>
      </c>
      <c r="D30" s="10" t="s">
        <v>94</v>
      </c>
      <c r="E30" s="10" t="s">
        <v>95</v>
      </c>
      <c r="F30" s="31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4"/>
      <c r="V30" s="6"/>
    </row>
    <row r="31" spans="1:22" ht="22.5">
      <c r="A31" s="38"/>
      <c r="B31" s="39"/>
      <c r="C31" s="39"/>
      <c r="D31" s="39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7"/>
      <c r="V31" s="6"/>
    </row>
    <row r="32" spans="1:5" ht="12.75">
      <c r="A32" s="3"/>
      <c r="B32" s="3"/>
      <c r="C32" s="3"/>
      <c r="D32" s="3"/>
      <c r="E32" s="3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</sheetData>
  <sheetProtection/>
  <mergeCells count="10">
    <mergeCell ref="B1:V3"/>
    <mergeCell ref="A4:V4"/>
    <mergeCell ref="A5:J5"/>
    <mergeCell ref="R5:S5"/>
    <mergeCell ref="T5:V5"/>
    <mergeCell ref="A8:E8"/>
    <mergeCell ref="A16:E16"/>
    <mergeCell ref="A24:E24"/>
    <mergeCell ref="A6:F6"/>
    <mergeCell ref="N6:U6"/>
  </mergeCells>
  <conditionalFormatting sqref="U9">
    <cfRule type="cellIs" priority="1" dxfId="0" operator="equal">
      <formula>"FAIL"</formula>
    </cfRule>
  </conditionalFormatting>
  <printOptions/>
  <pageMargins left="0.25" right="0.25" top="0.75" bottom="0.75" header="0.3" footer="0.3"/>
  <pageSetup fitToHeight="1" fitToWidth="1" horizontalDpi="600" verticalDpi="600" orientation="landscape" scale="73"/>
  <headerFooter alignWithMargins="0">
    <oddHeader>&amp;R&amp;9Demco
Record: QR00579 - Demco ISIR
05/20 Rev 0</oddHeader>
    <oddFooter>&amp;R&amp;9Approval: Quality Manager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5" sqref="D15"/>
    </sheetView>
  </sheetViews>
  <sheetFormatPr defaultColWidth="9.140625" defaultRowHeight="12.75"/>
  <sheetData>
    <row r="1" ht="18">
      <c r="A1" s="91" t="s">
        <v>120</v>
      </c>
    </row>
    <row r="2" spans="1:9" ht="30" customHeight="1">
      <c r="A2" s="92">
        <v>1</v>
      </c>
      <c r="B2" s="145" t="s">
        <v>123</v>
      </c>
      <c r="C2" s="145"/>
      <c r="D2" s="145"/>
      <c r="E2" s="145"/>
      <c r="F2" s="145"/>
      <c r="G2" s="145"/>
      <c r="H2" s="145"/>
      <c r="I2" s="145"/>
    </row>
    <row r="3" spans="1:8" ht="15.75">
      <c r="A3" s="92"/>
      <c r="B3" s="92"/>
      <c r="C3" s="92"/>
      <c r="D3" s="92"/>
      <c r="E3" s="92"/>
      <c r="F3" s="92"/>
      <c r="G3" s="92"/>
      <c r="H3" s="92"/>
    </row>
    <row r="4" spans="1:8" ht="15.75">
      <c r="A4" s="92">
        <v>2</v>
      </c>
      <c r="B4" s="92" t="s">
        <v>122</v>
      </c>
      <c r="C4" s="92"/>
      <c r="D4" s="92"/>
      <c r="E4" s="92"/>
      <c r="F4" s="92"/>
      <c r="G4" s="92"/>
      <c r="H4" s="92"/>
    </row>
    <row r="5" spans="1:8" ht="15.75">
      <c r="A5" s="92"/>
      <c r="B5" s="92"/>
      <c r="C5" s="92"/>
      <c r="D5" s="92"/>
      <c r="E5" s="92"/>
      <c r="F5" s="92"/>
      <c r="G5" s="92"/>
      <c r="H5" s="92"/>
    </row>
    <row r="6" spans="1:8" ht="15" customHeight="1">
      <c r="A6" s="92">
        <v>3</v>
      </c>
      <c r="B6" s="144" t="s">
        <v>124</v>
      </c>
      <c r="C6" s="144"/>
      <c r="D6" s="144"/>
      <c r="E6" s="144"/>
      <c r="F6" s="144"/>
      <c r="G6" s="144"/>
      <c r="H6" s="144"/>
    </row>
    <row r="7" spans="1:8" ht="15.75">
      <c r="A7" s="92"/>
      <c r="B7" s="144"/>
      <c r="C7" s="144"/>
      <c r="D7" s="144"/>
      <c r="E7" s="144"/>
      <c r="F7" s="144"/>
      <c r="G7" s="144"/>
      <c r="H7" s="144"/>
    </row>
    <row r="8" spans="2:8" ht="15" customHeight="1">
      <c r="B8" s="144"/>
      <c r="C8" s="144"/>
      <c r="D8" s="144"/>
      <c r="E8" s="144"/>
      <c r="F8" s="144"/>
      <c r="G8" s="144"/>
      <c r="H8" s="144"/>
    </row>
    <row r="9" spans="2:8" ht="15" customHeight="1">
      <c r="B9" s="94"/>
      <c r="C9" s="94"/>
      <c r="D9" s="94"/>
      <c r="E9" s="94"/>
      <c r="F9" s="94"/>
      <c r="G9" s="94"/>
      <c r="H9" s="94"/>
    </row>
    <row r="10" spans="1:8" ht="15.75">
      <c r="A10" s="92">
        <v>4</v>
      </c>
      <c r="B10" s="143" t="s">
        <v>121</v>
      </c>
      <c r="C10" s="143"/>
      <c r="D10" s="143"/>
      <c r="E10" s="143"/>
      <c r="F10" s="143"/>
      <c r="G10" s="143"/>
      <c r="H10" s="143"/>
    </row>
    <row r="11" spans="2:8" ht="12.75">
      <c r="B11" s="143"/>
      <c r="C11" s="143"/>
      <c r="D11" s="143"/>
      <c r="E11" s="143"/>
      <c r="F11" s="143"/>
      <c r="G11" s="143"/>
      <c r="H11" s="143"/>
    </row>
    <row r="12" spans="2:8" ht="12.75">
      <c r="B12" s="93"/>
      <c r="C12" s="93"/>
      <c r="D12" s="93"/>
      <c r="E12" s="93"/>
      <c r="F12" s="93"/>
      <c r="G12" s="93"/>
      <c r="H12" s="93"/>
    </row>
  </sheetData>
  <sheetProtection/>
  <mergeCells count="3">
    <mergeCell ref="B10:H11"/>
    <mergeCell ref="B6:H8"/>
    <mergeCell ref="B2:I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F. Miner</dc:creator>
  <cp:keywords/>
  <dc:description/>
  <cp:lastModifiedBy>Janna Rohde</cp:lastModifiedBy>
  <cp:lastPrinted>2020-06-24T11:19:50Z</cp:lastPrinted>
  <dcterms:created xsi:type="dcterms:W3CDTF">1999-12-30T17:05:59Z</dcterms:created>
  <dcterms:modified xsi:type="dcterms:W3CDTF">2023-02-14T19:51:46Z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0x010100360E607F0741044E802FCE4AA8809DA0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