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80" yWindow="460" windowWidth="21840" windowHeight="1314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<sst xmlns="http://schemas.openxmlformats.org/spreadsheetml/2006/main" count="326" uniqueCount="102">
  <si>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</si>
  <si>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</si>
  <si>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</si>
  <si>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</si>
  <si>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</si>
  <si>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</si>
  <si>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</si>
  <si>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</si>
  <si>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</si>
  <si>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</si>
  <si>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</si>
  <si>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</si>
  <si>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</si>
  <si>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F</t>
  </si>
  <si>
    <t>G.</t>
  </si>
  <si>
    <t>PO #</t>
  </si>
  <si>
    <t>Lot #</t>
  </si>
  <si>
    <t>Highlighted feature</t>
  </si>
  <si>
    <t>Supplier:</t>
  </si>
  <si>
    <t xml:space="preserve">        L1- First &amp; Last Part Inspection </t>
  </si>
  <si>
    <t>Pass / Fail Result</t>
  </si>
  <si>
    <t>First Part</t>
  </si>
  <si>
    <t>Last Part</t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</si>
  <si>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</si>
  <si>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t>H.</t>
  </si>
  <si>
    <r>
      <rPr>
        <b/>
        <u val="single"/>
        <sz val="8"/>
        <rFont val="Arial"/>
        <family val="2"/>
      </rPr>
      <t xml:space="preserve">Input </t>
    </r>
    <r>
      <rPr>
        <b/>
        <u val="single"/>
        <sz val="10"/>
        <rFont val="Arial"/>
        <family val="2"/>
      </rPr>
      <t>Actual Dimension</t>
    </r>
  </si>
  <si>
    <t>NOTES:</t>
  </si>
  <si>
    <t>PLEASE REFER TO QP00225 'FAB TOLERANCES &amp; WORKMANSHIP STANDARDS ON SUPPLIER PORTAL PAGE</t>
  </si>
  <si>
    <t>The intent of this sheet is to find out repeatability of the process to upper &amp; lower control limits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</si>
  <si>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</si>
  <si>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</si>
  <si>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t>Dimension</t>
  </si>
  <si>
    <t xml:space="preserve">Sample #1 </t>
  </si>
  <si>
    <r>
      <t>Sample #2</t>
    </r>
  </si>
  <si>
    <r>
      <t>Sample #3</t>
    </r>
  </si>
  <si>
    <r>
      <t>Sample #4</t>
    </r>
  </si>
  <si>
    <r>
      <t>Sample #5</t>
    </r>
  </si>
  <si>
    <r>
      <t>Sample #6</t>
    </r>
  </si>
  <si>
    <r>
      <t>Sample #7</t>
    </r>
  </si>
  <si>
    <r>
      <t>Sample #8</t>
    </r>
  </si>
  <si>
    <r>
      <t>Sample #9</t>
    </r>
  </si>
  <si>
    <r>
      <t>Sample #10</t>
    </r>
  </si>
  <si>
    <r>
      <t>Sample #11</t>
    </r>
  </si>
  <si>
    <r>
      <t>Sample #12</t>
    </r>
  </si>
  <si>
    <r>
      <t>Sample #13</t>
    </r>
  </si>
  <si>
    <r>
      <t>Sample #14</t>
    </r>
  </si>
  <si>
    <r>
      <t>Sample #15</t>
    </r>
  </si>
  <si>
    <t>Results Pass/Fail</t>
  </si>
  <si>
    <t xml:space="preserve">Deviation </t>
  </si>
  <si>
    <t>Mold/Tool Cavity # if Applicable</t>
  </si>
  <si>
    <t>#</t>
  </si>
  <si>
    <t>*A.</t>
  </si>
  <si>
    <t>*C.</t>
  </si>
  <si>
    <t>*D.</t>
  </si>
  <si>
    <t>Sample #16</t>
  </si>
  <si>
    <t>Sample #17</t>
  </si>
  <si>
    <t>Sample #18</t>
  </si>
  <si>
    <t>Sample #19</t>
  </si>
  <si>
    <t>Sample #20</t>
  </si>
  <si>
    <t>Sample #21</t>
  </si>
  <si>
    <t>Sample #22</t>
  </si>
  <si>
    <t>Sample #23</t>
  </si>
  <si>
    <t>Sample #24</t>
  </si>
  <si>
    <t>Sample #25</t>
  </si>
  <si>
    <t>Sample #26</t>
  </si>
  <si>
    <t>Sample #27</t>
  </si>
  <si>
    <t>Sample #28</t>
  </si>
  <si>
    <t>Sample #29</t>
  </si>
  <si>
    <t>Sample #30</t>
  </si>
  <si>
    <t>*H.</t>
  </si>
  <si>
    <t>1ST AND LAST ISIR (L1) NEEDS TO BE DONE FOR ALL TOOLS/CAVITY USED WHEN RUNNING PRODUCTION RUN</t>
  </si>
  <si>
    <t>*THIS MUST BE COMPLETED FOR EACH TOOL/CAVITY USED DURING PRODUCTION RUN</t>
  </si>
  <si>
    <t xml:space="preserve"> Level 1 (ISIR) Initial Sample Inspection Report</t>
  </si>
  <si>
    <r>
      <t xml:space="preserve">Part #   </t>
    </r>
    <r>
      <rPr>
        <b/>
        <sz val="14"/>
        <rFont val="Arial"/>
        <family val="2"/>
      </rPr>
      <t>15915</t>
    </r>
    <r>
      <rPr>
        <b/>
        <sz val="12"/>
        <rFont val="Arial"/>
        <family val="2"/>
      </rPr>
      <t xml:space="preserve">            REV: A</t>
    </r>
  </si>
  <si>
    <t>Product Description: 2.313 Coupler, Recon</t>
  </si>
  <si>
    <r>
      <t xml:space="preserve">Part #   </t>
    </r>
    <r>
      <rPr>
        <b/>
        <sz val="14"/>
        <rFont val="Arial"/>
        <family val="2"/>
      </rPr>
      <t>15915</t>
    </r>
    <r>
      <rPr>
        <b/>
        <sz val="12"/>
        <rFont val="Arial"/>
        <family val="2"/>
      </rPr>
      <t xml:space="preserve">              REV: A</t>
    </r>
  </si>
  <si>
    <t>*B.</t>
  </si>
  <si>
    <t>*E.</t>
  </si>
  <si>
    <t>*F.</t>
  </si>
  <si>
    <t>*G.</t>
  </si>
  <si>
    <t>.531</t>
  </si>
  <si>
    <t>.63</t>
  </si>
  <si>
    <t>.56</t>
  </si>
  <si>
    <t>1.19</t>
  </si>
  <si>
    <t>2.38</t>
  </si>
  <si>
    <t>5/8-11 UNC-2B</t>
  </si>
  <si>
    <t>3.00</t>
  </si>
  <si>
    <t>use thread gauge</t>
  </si>
  <si>
    <t>+/- 0.010</t>
  </si>
  <si>
    <t>+/- 0.030</t>
  </si>
  <si>
    <t>0.541</t>
  </si>
  <si>
    <t>0.521</t>
  </si>
  <si>
    <t>0.66</t>
  </si>
  <si>
    <t>0.60</t>
  </si>
  <si>
    <t>0.59</t>
  </si>
  <si>
    <t>0.53</t>
  </si>
  <si>
    <t>1.22</t>
  </si>
  <si>
    <t>1.16</t>
  </si>
  <si>
    <t>2.41</t>
  </si>
  <si>
    <t>2.35</t>
  </si>
  <si>
    <t>3.03</t>
  </si>
  <si>
    <t>2.97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</si>
</sst>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1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2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2" fillId="34" borderId="14" xfId="0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2" fillId="35" borderId="15" xfId="0" applyNumberFormat="1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49" fontId="0" fillId="35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 wrapText="1"/>
      <protection/>
    </xf>
    <xf numFmtId="49" fontId="0" fillId="35" borderId="19" xfId="55" applyNumberFormat="1" applyFont="1" applyFill="1" applyBorder="1" applyAlignment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49" fontId="0" fillId="0" borderId="20" xfId="55" applyNumberFormat="1" applyFont="1" applyFill="1" applyBorder="1" applyAlignment="1">
      <alignment horizontal="center" wrapText="1"/>
      <protection/>
    </xf>
    <xf numFmtId="49" fontId="0" fillId="33" borderId="21" xfId="0" applyNumberFormat="1" applyFill="1" applyBorder="1" applyAlignment="1">
      <alignment/>
    </xf>
    <xf numFmtId="49" fontId="0" fillId="33" borderId="21" xfId="0" applyNumberFormat="1" applyFont="1" applyFill="1" applyBorder="1" applyAlignment="1">
      <alignment horizontal="left"/>
    </xf>
    <xf numFmtId="164" fontId="0" fillId="35" borderId="22" xfId="0" applyNumberFormat="1" applyFont="1" applyFill="1" applyBorder="1" applyAlignment="1">
      <alignment horizontal="center"/>
    </xf>
    <xf numFmtId="49" fontId="0" fillId="35" borderId="23" xfId="55" applyNumberFormat="1" applyFont="1" applyFill="1" applyBorder="1" applyAlignment="1">
      <alignment horizontal="center"/>
      <protection/>
    </xf>
    <xf numFmtId="49" fontId="0" fillId="0" borderId="23" xfId="55" applyNumberFormat="1" applyFont="1" applyFill="1" applyBorder="1" applyAlignment="1">
      <alignment horizontal="center"/>
      <protection/>
    </xf>
    <xf numFmtId="0" fontId="0" fillId="36" borderId="24" xfId="0" applyFill="1" applyBorder="1" applyAlignment="1">
      <alignment/>
    </xf>
    <xf numFmtId="164" fontId="3" fillId="36" borderId="25" xfId="0" applyNumberFormat="1" applyFont="1" applyFill="1" applyBorder="1" applyAlignment="1">
      <alignment horizontal="center"/>
    </xf>
    <xf numFmtId="49" fontId="3" fillId="36" borderId="25" xfId="0" applyNumberFormat="1" applyFont="1" applyFill="1" applyBorder="1" applyAlignment="1">
      <alignment horizontal="center"/>
    </xf>
    <xf numFmtId="164" fontId="0" fillId="36" borderId="25" xfId="0" applyNumberFormat="1" applyFill="1" applyBorder="1" applyAlignment="1">
      <alignment horizontal="center"/>
    </xf>
    <xf numFmtId="2" fontId="0" fillId="36" borderId="25" xfId="0" applyNumberFormat="1" applyFont="1" applyFill="1" applyBorder="1" applyAlignment="1">
      <alignment horizontal="center"/>
    </xf>
    <xf numFmtId="49" fontId="0" fillId="36" borderId="26" xfId="0" applyNumberFormat="1" applyFill="1" applyBorder="1" applyAlignment="1">
      <alignment horizontal="left"/>
    </xf>
    <xf numFmtId="0" fontId="5" fillId="37" borderId="19" xfId="0" applyFont="1" applyFill="1" applyBorder="1" applyAlignment="1">
      <alignment horizontal="center"/>
    </xf>
    <xf numFmtId="164" fontId="60" fillId="38" borderId="15" xfId="0" applyNumberFormat="1" applyFont="1" applyFill="1" applyBorder="1" applyAlignment="1">
      <alignment horizontal="center"/>
    </xf>
    <xf numFmtId="164" fontId="60" fillId="39" borderId="15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164" fontId="0" fillId="35" borderId="27" xfId="0" applyNumberFormat="1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left"/>
    </xf>
    <xf numFmtId="0" fontId="6" fillId="0" borderId="10" xfId="55" applyFont="1" applyBorder="1" applyAlignment="1">
      <alignment horizontal="left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55">
      <alignment/>
      <protection/>
    </xf>
    <xf numFmtId="0" fontId="6" fillId="0" borderId="31" xfId="55" applyFont="1" applyBorder="1" applyAlignment="1">
      <alignment horizontal="left"/>
      <protection/>
    </xf>
    <xf numFmtId="0" fontId="22" fillId="0" borderId="0" xfId="55" applyFont="1">
      <alignment/>
      <protection/>
    </xf>
    <xf numFmtId="0" fontId="7" fillId="34" borderId="10" xfId="55" applyFont="1" applyFill="1" applyBorder="1" applyAlignment="1">
      <alignment horizontal="center" wrapText="1"/>
      <protection/>
    </xf>
    <xf numFmtId="0" fontId="23" fillId="34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3" fillId="39" borderId="10" xfId="55" applyFont="1" applyFill="1" applyBorder="1" applyAlignment="1">
      <alignment horizontal="center" vertical="center" wrapText="1"/>
      <protection/>
    </xf>
    <xf numFmtId="0" fontId="23" fillId="0" borderId="27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23" fillId="8" borderId="32" xfId="55" applyFont="1" applyFill="1" applyBorder="1" applyAlignment="1">
      <alignment horizontal="left" vertical="center" wrapText="1"/>
      <protection/>
    </xf>
    <xf numFmtId="0" fontId="23" fillId="8" borderId="19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/>
      <protection/>
    </xf>
    <xf numFmtId="49" fontId="3" fillId="35" borderId="10" xfId="55" applyNumberFormat="1" applyFont="1" applyFill="1" applyBorder="1" applyAlignment="1">
      <alignment horizontal="center"/>
      <protection/>
    </xf>
    <xf numFmtId="2" fontId="0" fillId="0" borderId="19" xfId="55" applyNumberFormat="1" applyBorder="1" applyAlignment="1">
      <alignment horizontal="center" vertical="center"/>
      <protection/>
    </xf>
    <xf numFmtId="2" fontId="0" fillId="34" borderId="10" xfId="55" applyNumberFormat="1" applyFill="1" applyBorder="1" applyAlignment="1">
      <alignment horizontal="center" vertical="center"/>
      <protection/>
    </xf>
    <xf numFmtId="2" fontId="0" fillId="0" borderId="10" xfId="55" applyNumberFormat="1" applyBorder="1" applyAlignment="1">
      <alignment horizontal="center" vertical="center"/>
      <protection/>
    </xf>
    <xf numFmtId="2" fontId="5" fillId="37" borderId="19" xfId="0" applyNumberFormat="1" applyFont="1" applyFill="1" applyBorder="1" applyAlignment="1">
      <alignment horizontal="center"/>
    </xf>
    <xf numFmtId="0" fontId="22" fillId="0" borderId="10" xfId="55" applyFont="1" applyBorder="1">
      <alignment/>
      <protection/>
    </xf>
    <xf numFmtId="2" fontId="22" fillId="34" borderId="10" xfId="55" applyNumberFormat="1" applyFont="1" applyFill="1" applyBorder="1">
      <alignment/>
      <protection/>
    </xf>
    <xf numFmtId="0" fontId="22" fillId="8" borderId="10" xfId="55" applyFont="1" applyFill="1" applyBorder="1">
      <alignment/>
      <protection/>
    </xf>
    <xf numFmtId="0" fontId="7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40" borderId="10" xfId="55" applyFill="1" applyBorder="1">
      <alignment/>
      <protection/>
    </xf>
    <xf numFmtId="0" fontId="3" fillId="34" borderId="24" xfId="0" applyFont="1" applyFill="1" applyBorder="1" applyAlignment="1">
      <alignment wrapText="1"/>
    </xf>
    <xf numFmtId="164" fontId="2" fillId="34" borderId="15" xfId="0" applyNumberFormat="1" applyFont="1" applyFill="1" applyBorder="1" applyAlignment="1">
      <alignment horizontal="center" wrapText="1"/>
    </xf>
    <xf numFmtId="2" fontId="0" fillId="35" borderId="27" xfId="0" applyNumberFormat="1" applyFont="1" applyFill="1" applyBorder="1" applyAlignment="1">
      <alignment horizontal="center"/>
    </xf>
    <xf numFmtId="49" fontId="3" fillId="35" borderId="23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/>
      <protection/>
    </xf>
    <xf numFmtId="49" fontId="3" fillId="0" borderId="23" xfId="55" applyNumberFormat="1" applyFont="1" applyFill="1" applyBorder="1" applyAlignment="1">
      <alignment horizontal="center"/>
      <protection/>
    </xf>
    <xf numFmtId="49" fontId="3" fillId="0" borderId="20" xfId="55" applyNumberFormat="1" applyFont="1" applyFill="1" applyBorder="1" applyAlignment="1">
      <alignment horizontal="center"/>
      <protection/>
    </xf>
    <xf numFmtId="49" fontId="3" fillId="35" borderId="19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 wrapText="1"/>
      <protection/>
    </xf>
    <xf numFmtId="49" fontId="3" fillId="0" borderId="20" xfId="55" applyNumberFormat="1" applyFont="1" applyFill="1" applyBorder="1" applyAlignment="1">
      <alignment horizontal="center" wrapText="1"/>
      <protection/>
    </xf>
    <xf numFmtId="2" fontId="3" fillId="35" borderId="27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5" borderId="12" xfId="55" applyFont="1" applyFill="1" applyBorder="1" applyAlignment="1">
      <alignment horizontal="center"/>
      <protection/>
    </xf>
    <xf numFmtId="0" fontId="10" fillId="35" borderId="0" xfId="55" applyFont="1" applyFill="1" applyAlignment="1">
      <alignment horizontal="center"/>
      <protection/>
    </xf>
    <xf numFmtId="0" fontId="10" fillId="35" borderId="33" xfId="55" applyFont="1" applyFill="1" applyBorder="1" applyAlignment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49" fontId="0" fillId="0" borderId="34" xfId="55" applyNumberFormat="1" applyFont="1" applyFill="1" applyBorder="1" applyAlignment="1">
      <alignment horizontal="center"/>
      <protection/>
    </xf>
    <xf numFmtId="49" fontId="0" fillId="0" borderId="35" xfId="55" applyNumberFormat="1" applyFont="1" applyFill="1" applyBorder="1" applyAlignment="1">
      <alignment horizontal="center"/>
      <protection/>
    </xf>
    <xf numFmtId="0" fontId="10" fillId="2" borderId="15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36" xfId="55" applyFont="1" applyBorder="1" applyAlignment="1">
      <alignment horizontal="center"/>
      <protection/>
    </xf>
    <xf numFmtId="0" fontId="0" fillId="0" borderId="36" xfId="55" applyBorder="1" applyAlignment="1">
      <alignment horizontal="center"/>
      <protection/>
    </xf>
    <xf numFmtId="0" fontId="0" fillId="0" borderId="37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0" fillId="0" borderId="38" xfId="55" applyBorder="1" applyAlignment="1">
      <alignment horizontal="center"/>
      <protection/>
    </xf>
    <xf numFmtId="0" fontId="0" fillId="0" borderId="39" xfId="55" applyBorder="1" applyAlignment="1">
      <alignment horizontal="center"/>
      <protection/>
    </xf>
    <xf numFmtId="0" fontId="10" fillId="41" borderId="12" xfId="55" applyFont="1" applyFill="1" applyBorder="1" applyAlignment="1">
      <alignment horizontal="left"/>
      <protection/>
    </xf>
    <xf numFmtId="0" fontId="8" fillId="41" borderId="0" xfId="55" applyFont="1" applyFill="1" applyBorder="1" applyAlignment="1">
      <alignment horizontal="left"/>
      <protection/>
    </xf>
    <xf numFmtId="0" fontId="8" fillId="41" borderId="33" xfId="55" applyFont="1" applyFill="1" applyBorder="1" applyAlignment="1">
      <alignment horizontal="left"/>
      <protection/>
    </xf>
    <xf numFmtId="0" fontId="5" fillId="0" borderId="40" xfId="55" applyFont="1" applyBorder="1" applyAlignment="1">
      <alignment horizontal="left"/>
      <protection/>
    </xf>
    <xf numFmtId="0" fontId="5" fillId="0" borderId="31" xfId="55" applyFont="1" applyBorder="1" applyAlignment="1">
      <alignment horizontal="left"/>
      <protection/>
    </xf>
    <xf numFmtId="0" fontId="5" fillId="0" borderId="41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0" fontId="6" fillId="0" borderId="42" xfId="55" applyFont="1" applyBorder="1" applyAlignment="1">
      <alignment horizontal="left"/>
      <protection/>
    </xf>
    <xf numFmtId="0" fontId="6" fillId="0" borderId="12" xfId="55" applyFont="1" applyBorder="1" applyAlignment="1">
      <alignment horizontal="left"/>
      <protection/>
    </xf>
    <xf numFmtId="0" fontId="0" fillId="0" borderId="0" xfId="0" applyBorder="1" applyAlignment="1">
      <alignment/>
    </xf>
    <xf numFmtId="164" fontId="5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5" fillId="0" borderId="43" xfId="0" applyFont="1" applyBorder="1" applyAlignment="1">
      <alignment horizontal="left"/>
    </xf>
    <xf numFmtId="0" fontId="0" fillId="0" borderId="43" xfId="0" applyBorder="1" applyAlignment="1">
      <alignment/>
    </xf>
    <xf numFmtId="0" fontId="13" fillId="0" borderId="44" xfId="55" applyFont="1" applyBorder="1" applyAlignment="1">
      <alignment horizontal="left"/>
      <protection/>
    </xf>
    <xf numFmtId="0" fontId="0" fillId="0" borderId="34" xfId="0" applyBorder="1" applyAlignment="1">
      <alignment horizontal="left"/>
    </xf>
    <xf numFmtId="164" fontId="9" fillId="0" borderId="43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1" xfId="0" applyFont="1" applyBorder="1" applyAlignment="1">
      <alignment horizontal="left"/>
    </xf>
    <xf numFmtId="0" fontId="6" fillId="42" borderId="20" xfId="55" applyFont="1" applyFill="1" applyBorder="1" applyAlignment="1">
      <alignment horizontal="left"/>
      <protection/>
    </xf>
    <xf numFmtId="0" fontId="0" fillId="42" borderId="34" xfId="0" applyFill="1" applyBorder="1" applyAlignment="1">
      <alignment horizontal="left"/>
    </xf>
    <xf numFmtId="0" fontId="0" fillId="42" borderId="35" xfId="0" applyFill="1" applyBorder="1" applyAlignment="1">
      <alignment horizontal="left"/>
    </xf>
    <xf numFmtId="0" fontId="5" fillId="0" borderId="20" xfId="55" applyFont="1" applyBorder="1" applyAlignment="1">
      <alignment horizontal="left"/>
      <protection/>
    </xf>
    <xf numFmtId="0" fontId="5" fillId="0" borderId="34" xfId="55" applyFont="1" applyBorder="1" applyAlignment="1">
      <alignment horizontal="left"/>
      <protection/>
    </xf>
    <xf numFmtId="0" fontId="5" fillId="0" borderId="35" xfId="55" applyFont="1" applyBorder="1" applyAlignment="1">
      <alignment horizontal="left"/>
      <protection/>
    </xf>
    <xf numFmtId="49" fontId="3" fillId="0" borderId="20" xfId="55" applyNumberFormat="1" applyFont="1" applyFill="1" applyBorder="1" applyAlignment="1">
      <alignment horizontal="center"/>
      <protection/>
    </xf>
    <xf numFmtId="49" fontId="3" fillId="0" borderId="35" xfId="55" applyNumberFormat="1" applyFont="1" applyFill="1" applyBorder="1" applyAlignment="1">
      <alignment horizontal="center"/>
      <protection/>
    </xf>
    <xf numFmtId="49" fontId="3" fillId="35" borderId="20" xfId="55" applyNumberFormat="1" applyFont="1" applyFill="1" applyBorder="1" applyAlignment="1">
      <alignment horizontal="center"/>
      <protection/>
    </xf>
    <xf numFmtId="49" fontId="3" fillId="35" borderId="35" xfId="55" applyNumberFormat="1" applyFont="1" applyFill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41" borderId="0" xfId="55" applyFont="1" applyFill="1" applyAlignment="1">
      <alignment horizontal="center"/>
      <protection/>
    </xf>
    <xf numFmtId="0" fontId="6" fillId="0" borderId="20" xfId="55" applyFont="1" applyBorder="1" applyAlignment="1">
      <alignment horizontal="left"/>
      <protection/>
    </xf>
    <xf numFmtId="0" fontId="6" fillId="0" borderId="34" xfId="55" applyFont="1" applyBorder="1" applyAlignment="1">
      <alignment horizontal="left"/>
      <protection/>
    </xf>
    <xf numFmtId="0" fontId="6" fillId="0" borderId="31" xfId="55" applyFont="1" applyBorder="1" applyAlignment="1">
      <alignment horizontal="left"/>
      <protection/>
    </xf>
    <xf numFmtId="0" fontId="6" fillId="0" borderId="41" xfId="55" applyFont="1" applyBorder="1" applyAlignment="1">
      <alignment horizontal="left"/>
      <protection/>
    </xf>
    <xf numFmtId="0" fontId="6" fillId="0" borderId="31" xfId="55" applyFont="1" applyBorder="1" applyAlignment="1">
      <alignment horizontal="right"/>
      <protection/>
    </xf>
    <xf numFmtId="0" fontId="6" fillId="0" borderId="41" xfId="55" applyFont="1" applyBorder="1" applyAlignment="1">
      <alignment horizontal="right"/>
      <protection/>
    </xf>
    <xf numFmtId="0" fontId="0" fillId="0" borderId="34" xfId="55" applyBorder="1">
      <alignment/>
      <protection/>
    </xf>
    <xf numFmtId="0" fontId="0" fillId="0" borderId="35" xfId="55" applyBorder="1">
      <alignment/>
      <protection/>
    </xf>
    <xf numFmtId="0" fontId="3" fillId="8" borderId="20" xfId="55" applyFont="1" applyFill="1" applyBorder="1" applyAlignment="1">
      <alignment horizontal="center" wrapText="1"/>
      <protection/>
    </xf>
    <xf numFmtId="0" fontId="0" fillId="8" borderId="31" xfId="0" applyFill="1" applyBorder="1" applyAlignment="1">
      <alignment horizontal="center" wrapText="1"/>
    </xf>
    <xf numFmtId="0" fontId="0" fillId="8" borderId="34" xfId="0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209550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21</xdr:col>
      <xdr:colOff>523875</xdr:colOff>
      <xdr:row>24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0"/>
          <a:ext cx="7610475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0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85725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504825</xdr:colOff>
      <xdr:row>33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8197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1"/>
  <sheetViews>
    <sheetView tabSelected="1" view="pageLayout" zoomScaleNormal="84" workbookViewId="0" topLeftCell="A1">
      <selection activeCell="I9" sqref="I9"/>
    </sheetView>
  </sheetViews>
  <sheetFormatPr defaultColWidth="8.8515625" defaultRowHeight="12.75"/>
  <cols>
    <col min="1" max="1" width="11.421875" style="0" customWidth="1"/>
    <col min="2" max="2" width="14.421875" style="2" customWidth="1"/>
    <col min="3" max="3" width="11.140625" style="0" customWidth="1"/>
    <col min="4" max="6" width="12.421875" style="2" customWidth="1"/>
    <col min="7" max="7" width="13.8515625" style="0" customWidth="1"/>
    <col min="8" max="8" width="27.140625" style="0" customWidth="1"/>
  </cols>
  <sheetData>
    <row r="1" spans="1:8" ht="11.25" customHeight="1">
      <c r="A1" s="6"/>
      <c r="B1" s="97" t="s">
        <v>19</v>
      </c>
      <c r="C1" s="98"/>
      <c r="D1" s="98"/>
      <c r="E1" s="98"/>
      <c r="F1" s="98"/>
      <c r="G1" s="98"/>
      <c r="H1" s="99"/>
    </row>
    <row r="2" spans="1:8" ht="15">
      <c r="A2" s="5"/>
      <c r="B2" s="100"/>
      <c r="C2" s="100"/>
      <c r="D2" s="100"/>
      <c r="E2" s="100"/>
      <c r="F2" s="100"/>
      <c r="G2" s="100"/>
      <c r="H2" s="101"/>
    </row>
    <row r="3" spans="1:8" ht="15.75" thickBot="1">
      <c r="A3" s="4"/>
      <c r="B3" s="102"/>
      <c r="C3" s="102"/>
      <c r="D3" s="102"/>
      <c r="E3" s="102"/>
      <c r="F3" s="102"/>
      <c r="G3" s="102"/>
      <c r="H3" s="103"/>
    </row>
    <row r="4" spans="1:8" ht="18">
      <c r="A4" s="104" t="s">
        <v>72</v>
      </c>
      <c r="B4" s="105"/>
      <c r="C4" s="105"/>
      <c r="D4" s="105"/>
      <c r="E4" s="105"/>
      <c r="F4" s="105"/>
      <c r="G4" s="105"/>
      <c r="H4" s="106"/>
    </row>
    <row r="5" spans="1:8" ht="18">
      <c r="A5" s="88" t="s">
        <v>71</v>
      </c>
      <c r="B5" s="89"/>
      <c r="C5" s="89"/>
      <c r="D5" s="89"/>
      <c r="E5" s="89"/>
      <c r="F5" s="89"/>
      <c r="G5" s="89"/>
      <c r="H5" s="90"/>
    </row>
    <row r="6" spans="1:8" ht="18">
      <c r="A6" s="120" t="s">
        <v>4</v>
      </c>
      <c r="B6" s="121"/>
      <c r="C6" s="121"/>
      <c r="D6" s="118" t="s">
        <v>18</v>
      </c>
      <c r="E6" s="119"/>
      <c r="F6" s="119"/>
      <c r="G6" s="122" t="s">
        <v>3</v>
      </c>
      <c r="H6" s="123"/>
    </row>
    <row r="7" spans="1:8" ht="18">
      <c r="A7" s="107" t="s">
        <v>73</v>
      </c>
      <c r="B7" s="108"/>
      <c r="C7" s="108"/>
      <c r="D7" s="109"/>
      <c r="E7" s="110" t="s">
        <v>74</v>
      </c>
      <c r="F7" s="111"/>
      <c r="G7" s="111"/>
      <c r="H7" s="112"/>
    </row>
    <row r="8" spans="1:8" ht="18.75" thickBot="1">
      <c r="A8" s="113" t="s">
        <v>15</v>
      </c>
      <c r="B8" s="114"/>
      <c r="C8" s="114"/>
      <c r="D8" s="114"/>
      <c r="E8" s="115" t="s">
        <v>16</v>
      </c>
      <c r="F8" s="116"/>
      <c r="G8" s="116"/>
      <c r="H8" s="117"/>
    </row>
    <row r="9" spans="1:8" ht="39" thickBot="1">
      <c r="A9" s="36" t="s">
        <v>17</v>
      </c>
      <c r="B9" s="37" t="s">
        <v>0</v>
      </c>
      <c r="C9" s="11" t="s">
        <v>5</v>
      </c>
      <c r="D9" s="34" t="s">
        <v>6</v>
      </c>
      <c r="E9" s="35" t="s">
        <v>7</v>
      </c>
      <c r="F9" s="9" t="s">
        <v>25</v>
      </c>
      <c r="G9" s="10" t="s">
        <v>20</v>
      </c>
      <c r="H9" s="7" t="s">
        <v>2</v>
      </c>
    </row>
    <row r="10" spans="1:8" ht="18.75" thickBot="1">
      <c r="A10" s="86" t="s">
        <v>21</v>
      </c>
      <c r="B10" s="87"/>
      <c r="C10" s="87"/>
      <c r="D10" s="87"/>
      <c r="E10" s="87"/>
      <c r="F10" s="87"/>
      <c r="G10" s="94" t="s">
        <v>23</v>
      </c>
      <c r="H10" s="95"/>
    </row>
    <row r="11" spans="1:8" ht="15" customHeight="1">
      <c r="A11" s="12" t="s">
        <v>8</v>
      </c>
      <c r="B11" s="25" t="s">
        <v>80</v>
      </c>
      <c r="C11" s="17" t="s">
        <v>88</v>
      </c>
      <c r="D11" s="26" t="s">
        <v>90</v>
      </c>
      <c r="E11" s="26" t="s">
        <v>91</v>
      </c>
      <c r="F11" s="24"/>
      <c r="G11" s="33"/>
      <c r="H11" s="13"/>
    </row>
    <row r="12" spans="1:8" ht="15" customHeight="1">
      <c r="A12" s="14" t="s">
        <v>9</v>
      </c>
      <c r="B12" s="16" t="s">
        <v>81</v>
      </c>
      <c r="C12" s="17" t="s">
        <v>89</v>
      </c>
      <c r="D12" s="17" t="s">
        <v>92</v>
      </c>
      <c r="E12" s="20" t="s">
        <v>93</v>
      </c>
      <c r="F12" s="8"/>
      <c r="G12" s="38"/>
      <c r="H12" s="22"/>
    </row>
    <row r="13" spans="1:8" ht="15" customHeight="1">
      <c r="A13" s="14" t="s">
        <v>10</v>
      </c>
      <c r="B13" s="19" t="s">
        <v>82</v>
      </c>
      <c r="C13" s="17" t="s">
        <v>89</v>
      </c>
      <c r="D13" s="18" t="s">
        <v>94</v>
      </c>
      <c r="E13" s="21" t="s">
        <v>95</v>
      </c>
      <c r="F13" s="8"/>
      <c r="G13" s="38"/>
      <c r="H13" s="22"/>
    </row>
    <row r="14" spans="1:8" ht="15" customHeight="1">
      <c r="A14" s="14" t="s">
        <v>11</v>
      </c>
      <c r="B14" s="19" t="s">
        <v>83</v>
      </c>
      <c r="C14" s="17" t="s">
        <v>89</v>
      </c>
      <c r="D14" s="21" t="s">
        <v>96</v>
      </c>
      <c r="E14" s="18" t="s">
        <v>97</v>
      </c>
      <c r="F14" s="8"/>
      <c r="G14" s="33"/>
      <c r="H14" s="22"/>
    </row>
    <row r="15" spans="1:8" ht="15" customHeight="1">
      <c r="A15" s="14" t="s">
        <v>12</v>
      </c>
      <c r="B15" s="19" t="s">
        <v>84</v>
      </c>
      <c r="C15" s="17" t="s">
        <v>89</v>
      </c>
      <c r="D15" s="18" t="s">
        <v>98</v>
      </c>
      <c r="E15" s="21" t="s">
        <v>99</v>
      </c>
      <c r="F15" s="8"/>
      <c r="G15" s="38"/>
      <c r="H15" s="22"/>
    </row>
    <row r="16" spans="1:8" ht="15" customHeight="1">
      <c r="A16" s="14" t="s">
        <v>13</v>
      </c>
      <c r="B16" s="19" t="s">
        <v>85</v>
      </c>
      <c r="C16" s="91" t="s">
        <v>87</v>
      </c>
      <c r="D16" s="92"/>
      <c r="E16" s="93"/>
      <c r="F16" s="8"/>
      <c r="G16" s="33"/>
      <c r="H16" s="22"/>
    </row>
    <row r="17" spans="1:8" s="3" customFormat="1" ht="15" customHeight="1">
      <c r="A17" s="15" t="s">
        <v>14</v>
      </c>
      <c r="B17" s="19" t="s">
        <v>86</v>
      </c>
      <c r="C17" s="17" t="s">
        <v>89</v>
      </c>
      <c r="D17" s="18" t="s">
        <v>100</v>
      </c>
      <c r="E17" s="21" t="s">
        <v>101</v>
      </c>
      <c r="F17" s="8"/>
      <c r="G17" s="33"/>
      <c r="H17" s="23"/>
    </row>
    <row r="18" spans="1:8" s="3" customFormat="1" ht="15" customHeight="1" thickBot="1">
      <c r="A18" s="15" t="s">
        <v>24</v>
      </c>
      <c r="B18" s="74">
        <v>2.69</v>
      </c>
      <c r="C18" s="17" t="s">
        <v>89</v>
      </c>
      <c r="D18" s="39">
        <v>2.72</v>
      </c>
      <c r="E18" s="40">
        <v>2.66</v>
      </c>
      <c r="F18" s="41"/>
      <c r="G18" s="42"/>
      <c r="H18" s="43"/>
    </row>
    <row r="19" spans="1:8" ht="39" thickBot="1">
      <c r="A19" s="72" t="s">
        <v>17</v>
      </c>
      <c r="B19" s="73" t="s">
        <v>0</v>
      </c>
      <c r="C19" s="11" t="s">
        <v>5</v>
      </c>
      <c r="D19" s="34" t="s">
        <v>6</v>
      </c>
      <c r="E19" s="35" t="s">
        <v>7</v>
      </c>
      <c r="F19" s="9" t="s">
        <v>1</v>
      </c>
      <c r="G19" s="10" t="s">
        <v>20</v>
      </c>
      <c r="H19" s="7" t="s">
        <v>2</v>
      </c>
    </row>
    <row r="20" spans="1:8" ht="18.75" thickBot="1">
      <c r="A20" s="86" t="s">
        <v>22</v>
      </c>
      <c r="B20" s="87"/>
      <c r="C20" s="87"/>
      <c r="D20" s="87"/>
      <c r="E20" s="87"/>
      <c r="F20" s="87"/>
      <c r="G20" s="94" t="s">
        <v>23</v>
      </c>
      <c r="H20" s="95"/>
    </row>
    <row r="21" spans="1:8" ht="15" customHeight="1">
      <c r="A21" s="12" t="s">
        <v>8</v>
      </c>
      <c r="B21" s="25" t="s">
        <v>80</v>
      </c>
      <c r="C21" s="17" t="s">
        <v>88</v>
      </c>
      <c r="D21" s="26" t="s">
        <v>90</v>
      </c>
      <c r="E21" s="26" t="s">
        <v>91</v>
      </c>
      <c r="F21" s="24"/>
      <c r="G21" s="33"/>
      <c r="H21" s="13"/>
    </row>
    <row r="22" spans="1:8" ht="15" customHeight="1">
      <c r="A22" s="14" t="s">
        <v>9</v>
      </c>
      <c r="B22" s="16" t="s">
        <v>81</v>
      </c>
      <c r="C22" s="17" t="s">
        <v>89</v>
      </c>
      <c r="D22" s="17" t="s">
        <v>92</v>
      </c>
      <c r="E22" s="20" t="s">
        <v>93</v>
      </c>
      <c r="F22" s="8"/>
      <c r="G22" s="38"/>
      <c r="H22" s="22"/>
    </row>
    <row r="23" spans="1:8" ht="15" customHeight="1">
      <c r="A23" s="14" t="s">
        <v>10</v>
      </c>
      <c r="B23" s="19" t="s">
        <v>82</v>
      </c>
      <c r="C23" s="17" t="s">
        <v>89</v>
      </c>
      <c r="D23" s="18" t="s">
        <v>94</v>
      </c>
      <c r="E23" s="21" t="s">
        <v>95</v>
      </c>
      <c r="F23" s="8"/>
      <c r="G23" s="38"/>
      <c r="H23" s="22"/>
    </row>
    <row r="24" spans="1:8" ht="15" customHeight="1">
      <c r="A24" s="14" t="s">
        <v>11</v>
      </c>
      <c r="B24" s="19" t="s">
        <v>83</v>
      </c>
      <c r="C24" s="17" t="s">
        <v>89</v>
      </c>
      <c r="D24" s="21" t="s">
        <v>96</v>
      </c>
      <c r="E24" s="18" t="s">
        <v>97</v>
      </c>
      <c r="F24" s="8"/>
      <c r="G24" s="33"/>
      <c r="H24" s="22"/>
    </row>
    <row r="25" spans="1:8" ht="15" customHeight="1">
      <c r="A25" s="14" t="s">
        <v>12</v>
      </c>
      <c r="B25" s="19" t="s">
        <v>84</v>
      </c>
      <c r="C25" s="17" t="s">
        <v>89</v>
      </c>
      <c r="D25" s="18" t="s">
        <v>98</v>
      </c>
      <c r="E25" s="21" t="s">
        <v>99</v>
      </c>
      <c r="F25" s="8"/>
      <c r="G25" s="38"/>
      <c r="H25" s="22"/>
    </row>
    <row r="26" spans="1:8" ht="15" customHeight="1">
      <c r="A26" s="14" t="s">
        <v>13</v>
      </c>
      <c r="B26" s="19" t="s">
        <v>85</v>
      </c>
      <c r="C26" s="91" t="s">
        <v>87</v>
      </c>
      <c r="D26" s="92"/>
      <c r="E26" s="93"/>
      <c r="F26" s="8"/>
      <c r="G26" s="33"/>
      <c r="H26" s="22"/>
    </row>
    <row r="27" spans="1:8" s="3" customFormat="1" ht="15" customHeight="1">
      <c r="A27" s="15" t="s">
        <v>14</v>
      </c>
      <c r="B27" s="19" t="s">
        <v>86</v>
      </c>
      <c r="C27" s="17" t="s">
        <v>89</v>
      </c>
      <c r="D27" s="18" t="s">
        <v>100</v>
      </c>
      <c r="E27" s="21" t="s">
        <v>101</v>
      </c>
      <c r="F27" s="8"/>
      <c r="G27" s="33"/>
      <c r="H27" s="23"/>
    </row>
    <row r="28" spans="1:8" ht="15" customHeight="1" thickBot="1">
      <c r="A28" s="15" t="s">
        <v>24</v>
      </c>
      <c r="B28" s="74">
        <v>2.69</v>
      </c>
      <c r="C28" s="17" t="s">
        <v>89</v>
      </c>
      <c r="D28" s="39">
        <v>2.72</v>
      </c>
      <c r="E28" s="40">
        <v>2.66</v>
      </c>
      <c r="F28" s="41"/>
      <c r="G28" s="42"/>
      <c r="H28" s="43"/>
    </row>
    <row r="29" spans="1:8" ht="15" customHeight="1" thickBot="1">
      <c r="A29" s="27"/>
      <c r="B29" s="28"/>
      <c r="C29" s="29"/>
      <c r="D29" s="30"/>
      <c r="E29" s="30"/>
      <c r="F29" s="30"/>
      <c r="G29" s="31"/>
      <c r="H29" s="32"/>
    </row>
    <row r="30" spans="2:8" ht="15" customHeight="1">
      <c r="B30" s="124"/>
      <c r="C30" s="124"/>
      <c r="D30" s="124"/>
      <c r="E30" s="124"/>
      <c r="F30" s="124"/>
      <c r="G30" s="124"/>
      <c r="H30" s="124"/>
    </row>
    <row r="31" spans="2:8" ht="15" customHeight="1">
      <c r="B31" s="96"/>
      <c r="C31" s="96"/>
      <c r="D31" s="96"/>
      <c r="E31" s="96"/>
      <c r="F31" s="96"/>
      <c r="G31" s="96"/>
      <c r="H31" s="9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2.75" customHeight="1"/>
    <row r="48" ht="12.75" customHeight="1"/>
  </sheetData>
  <sheetProtection/>
  <mergeCells count="18">
    <mergeCell ref="B31:H31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0:H30"/>
    <mergeCell ref="A10:F10"/>
    <mergeCell ref="G10:H10"/>
    <mergeCell ref="A20:F20"/>
    <mergeCell ref="A5:H5"/>
    <mergeCell ref="C16:E16"/>
    <mergeCell ref="C26:E26"/>
    <mergeCell ref="G20:H20"/>
  </mergeCells>
  <conditionalFormatting sqref="G11 G14 G16:G18">
    <cfRule type="cellIs" priority="13" dxfId="0" operator="equal">
      <formula>"FAIL"</formula>
    </cfRule>
  </conditionalFormatting>
  <conditionalFormatting sqref="G12:G13">
    <cfRule type="cellIs" priority="5" dxfId="0" operator="equal">
      <formula>"FAIL"</formula>
    </cfRule>
  </conditionalFormatting>
  <conditionalFormatting sqref="G15">
    <cfRule type="cellIs" priority="4" dxfId="0" operator="equal">
      <formula>"FAIL"</formula>
    </cfRule>
  </conditionalFormatting>
  <conditionalFormatting sqref="G21 G24 G26:G28">
    <cfRule type="cellIs" priority="3" dxfId="0" operator="equal">
      <formula>"FAIL"</formula>
    </cfRule>
  </conditionalFormatting>
  <conditionalFormatting sqref="G22:G23">
    <cfRule type="cellIs" priority="2" dxfId="0" operator="equal">
      <formula>"FAIL"</formula>
    </cfRule>
  </conditionalFormatting>
  <conditionalFormatting sqref="G25">
    <cfRule type="cellIs" priority="1" dxfId="0" operator="equal">
      <formula>"FAIL"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97"/>
  <headerFooter alignWithMargins="0">
    <oddHeader>&amp;R&amp;9Demco
Record: QR00580 - 1st/Last Part ISIR
05/20 Rev 0</oddHeader>
    <oddFooter>&amp;R&amp;9Approval: Quality Manager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61"/>
  <sheetViews>
    <sheetView view="pageLayout" workbookViewId="0" topLeftCell="A5">
      <selection activeCell="L11" sqref="L11"/>
    </sheetView>
  </sheetViews>
  <sheetFormatPr defaultColWidth="2.28125" defaultRowHeight="12.75"/>
  <cols>
    <col min="1" max="1" width="3.8515625" style="69" customWidth="1"/>
    <col min="2" max="2" width="10.140625" style="70" customWidth="1"/>
    <col min="3" max="3" width="9.421875" style="70" customWidth="1"/>
    <col min="4" max="5" width="10.140625" style="70" customWidth="1"/>
    <col min="6" max="20" width="6.8515625" style="48" customWidth="1"/>
    <col min="21" max="21" width="12.421875" style="48" customWidth="1"/>
    <col min="22" max="22" width="8.00390625" style="48" customWidth="1"/>
    <col min="23" max="16384" width="2.28125" style="48" customWidth="1"/>
  </cols>
  <sheetData>
    <row r="1" spans="1:22" ht="15">
      <c r="A1" s="6"/>
      <c r="B1" s="135" t="s">
        <v>28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9"/>
    </row>
    <row r="2" spans="1:22" ht="15">
      <c r="A2" s="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01"/>
    </row>
    <row r="3" spans="1:22" ht="22.5" customHeight="1" thickBot="1">
      <c r="A3" s="4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</row>
    <row r="4" spans="1:22" ht="18">
      <c r="A4" s="137" t="s">
        <v>29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ht="18">
      <c r="A5" s="138" t="s">
        <v>4</v>
      </c>
      <c r="B5" s="139"/>
      <c r="C5" s="139"/>
      <c r="D5" s="139"/>
      <c r="E5" s="139"/>
      <c r="F5" s="139"/>
      <c r="G5" s="140"/>
      <c r="H5" s="140"/>
      <c r="I5" s="140"/>
      <c r="J5" s="141"/>
      <c r="K5" s="49"/>
      <c r="L5" s="49"/>
      <c r="M5" s="49"/>
      <c r="N5" s="49"/>
      <c r="O5" s="49"/>
      <c r="P5" s="49"/>
      <c r="Q5" s="49"/>
      <c r="R5" s="142" t="s">
        <v>3</v>
      </c>
      <c r="S5" s="143"/>
      <c r="T5" s="138"/>
      <c r="U5" s="144"/>
      <c r="V5" s="145"/>
    </row>
    <row r="6" spans="1:22" s="50" customFormat="1" ht="27.75" customHeight="1">
      <c r="A6" s="108" t="s">
        <v>75</v>
      </c>
      <c r="B6" s="108"/>
      <c r="C6" s="108"/>
      <c r="D6" s="108"/>
      <c r="E6" s="108"/>
      <c r="F6" s="109"/>
      <c r="G6" s="128" t="s">
        <v>74</v>
      </c>
      <c r="H6" s="129"/>
      <c r="I6" s="129"/>
      <c r="J6" s="129"/>
      <c r="K6" s="129"/>
      <c r="L6" s="129"/>
      <c r="M6" s="130"/>
      <c r="N6" s="125" t="s">
        <v>30</v>
      </c>
      <c r="O6" s="126"/>
      <c r="P6" s="126"/>
      <c r="Q6" s="126"/>
      <c r="R6" s="126"/>
      <c r="S6" s="126"/>
      <c r="T6" s="126"/>
      <c r="U6" s="127"/>
      <c r="V6" s="44"/>
    </row>
    <row r="7" spans="1:22" s="57" customFormat="1" ht="24.75" thickBot="1">
      <c r="A7" s="51"/>
      <c r="B7" s="52" t="s">
        <v>31</v>
      </c>
      <c r="C7" s="52" t="s">
        <v>5</v>
      </c>
      <c r="D7" s="53" t="s">
        <v>6</v>
      </c>
      <c r="E7" s="54" t="s">
        <v>7</v>
      </c>
      <c r="F7" s="55" t="s">
        <v>32</v>
      </c>
      <c r="G7" s="52" t="s">
        <v>33</v>
      </c>
      <c r="H7" s="56" t="s">
        <v>34</v>
      </c>
      <c r="I7" s="52" t="s">
        <v>35</v>
      </c>
      <c r="J7" s="56" t="s">
        <v>36</v>
      </c>
      <c r="K7" s="52" t="s">
        <v>37</v>
      </c>
      <c r="L7" s="56" t="s">
        <v>38</v>
      </c>
      <c r="M7" s="52" t="s">
        <v>39</v>
      </c>
      <c r="N7" s="56" t="s">
        <v>40</v>
      </c>
      <c r="O7" s="52" t="s">
        <v>41</v>
      </c>
      <c r="P7" s="56" t="s">
        <v>42</v>
      </c>
      <c r="Q7" s="52" t="s">
        <v>43</v>
      </c>
      <c r="R7" s="56" t="s">
        <v>44</v>
      </c>
      <c r="S7" s="52" t="s">
        <v>45</v>
      </c>
      <c r="T7" s="56" t="s">
        <v>46</v>
      </c>
      <c r="U7" s="52" t="s">
        <v>47</v>
      </c>
      <c r="V7" s="56" t="s">
        <v>48</v>
      </c>
    </row>
    <row r="8" spans="1:22" s="57" customFormat="1" ht="24" customHeight="1" thickBot="1">
      <c r="A8" s="146" t="s">
        <v>49</v>
      </c>
      <c r="B8" s="147"/>
      <c r="C8" s="148"/>
      <c r="D8" s="148"/>
      <c r="E8" s="148"/>
      <c r="F8" s="58" t="s">
        <v>50</v>
      </c>
      <c r="G8" s="58" t="s">
        <v>50</v>
      </c>
      <c r="H8" s="58" t="s">
        <v>50</v>
      </c>
      <c r="I8" s="58" t="s">
        <v>50</v>
      </c>
      <c r="J8" s="58" t="s">
        <v>50</v>
      </c>
      <c r="K8" s="58" t="s">
        <v>50</v>
      </c>
      <c r="L8" s="58" t="s">
        <v>50</v>
      </c>
      <c r="M8" s="58" t="s">
        <v>50</v>
      </c>
      <c r="N8" s="58" t="s">
        <v>50</v>
      </c>
      <c r="O8" s="58" t="s">
        <v>50</v>
      </c>
      <c r="P8" s="58" t="s">
        <v>50</v>
      </c>
      <c r="Q8" s="58" t="s">
        <v>50</v>
      </c>
      <c r="R8" s="58" t="s">
        <v>50</v>
      </c>
      <c r="S8" s="58" t="s">
        <v>50</v>
      </c>
      <c r="T8" s="58" t="s">
        <v>50</v>
      </c>
      <c r="U8" s="59"/>
      <c r="V8" s="56"/>
    </row>
    <row r="9" spans="1:22" s="50" customFormat="1" ht="22.5">
      <c r="A9" s="60" t="s">
        <v>51</v>
      </c>
      <c r="B9" s="75" t="s">
        <v>80</v>
      </c>
      <c r="C9" s="76" t="s">
        <v>88</v>
      </c>
      <c r="D9" s="77" t="s">
        <v>90</v>
      </c>
      <c r="E9" s="77" t="s">
        <v>91</v>
      </c>
      <c r="F9" s="62"/>
      <c r="G9" s="63"/>
      <c r="H9" s="64"/>
      <c r="I9" s="63"/>
      <c r="J9" s="64"/>
      <c r="K9" s="63"/>
      <c r="L9" s="64"/>
      <c r="M9" s="63"/>
      <c r="N9" s="64"/>
      <c r="O9" s="63"/>
      <c r="P9" s="64"/>
      <c r="Q9" s="63"/>
      <c r="R9" s="64"/>
      <c r="S9" s="63"/>
      <c r="T9" s="64"/>
      <c r="U9" s="65"/>
      <c r="V9" s="66"/>
    </row>
    <row r="10" spans="1:22" s="50" customFormat="1" ht="22.5">
      <c r="A10" s="60" t="s">
        <v>76</v>
      </c>
      <c r="B10" s="61" t="s">
        <v>81</v>
      </c>
      <c r="C10" s="76" t="s">
        <v>89</v>
      </c>
      <c r="D10" s="76" t="s">
        <v>92</v>
      </c>
      <c r="E10" s="78" t="s">
        <v>93</v>
      </c>
      <c r="F10" s="64"/>
      <c r="G10" s="63"/>
      <c r="H10" s="64"/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3"/>
      <c r="T10" s="64"/>
      <c r="U10" s="67"/>
      <c r="V10" s="66"/>
    </row>
    <row r="11" spans="1:22" s="50" customFormat="1" ht="22.5">
      <c r="A11" s="60" t="s">
        <v>52</v>
      </c>
      <c r="B11" s="79" t="s">
        <v>82</v>
      </c>
      <c r="C11" s="76" t="s">
        <v>89</v>
      </c>
      <c r="D11" s="80" t="s">
        <v>94</v>
      </c>
      <c r="E11" s="81" t="s">
        <v>95</v>
      </c>
      <c r="F11" s="64"/>
      <c r="G11" s="63"/>
      <c r="H11" s="64"/>
      <c r="I11" s="63"/>
      <c r="J11" s="64"/>
      <c r="K11" s="63"/>
      <c r="L11" s="64"/>
      <c r="M11" s="63"/>
      <c r="N11" s="64"/>
      <c r="O11" s="63"/>
      <c r="P11" s="64"/>
      <c r="Q11" s="63"/>
      <c r="R11" s="64"/>
      <c r="S11" s="63"/>
      <c r="T11" s="64"/>
      <c r="U11" s="67"/>
      <c r="V11" s="66"/>
    </row>
    <row r="12" spans="1:22" s="50" customFormat="1" ht="22.5">
      <c r="A12" s="60" t="s">
        <v>53</v>
      </c>
      <c r="B12" s="79" t="s">
        <v>83</v>
      </c>
      <c r="C12" s="76" t="s">
        <v>89</v>
      </c>
      <c r="D12" s="81" t="s">
        <v>96</v>
      </c>
      <c r="E12" s="80" t="s">
        <v>97</v>
      </c>
      <c r="F12" s="64"/>
      <c r="G12" s="63"/>
      <c r="H12" s="64"/>
      <c r="I12" s="63"/>
      <c r="J12" s="64"/>
      <c r="K12" s="63"/>
      <c r="L12" s="64"/>
      <c r="M12" s="63"/>
      <c r="N12" s="64"/>
      <c r="O12" s="63"/>
      <c r="P12" s="64"/>
      <c r="Q12" s="63"/>
      <c r="R12" s="64"/>
      <c r="S12" s="63"/>
      <c r="T12" s="64"/>
      <c r="U12" s="67"/>
      <c r="V12" s="66"/>
    </row>
    <row r="13" spans="1:22" s="50" customFormat="1" ht="22.5">
      <c r="A13" s="60" t="s">
        <v>77</v>
      </c>
      <c r="B13" s="79" t="s">
        <v>84</v>
      </c>
      <c r="C13" s="76" t="s">
        <v>89</v>
      </c>
      <c r="D13" s="80" t="s">
        <v>98</v>
      </c>
      <c r="E13" s="81" t="s">
        <v>99</v>
      </c>
      <c r="F13" s="64"/>
      <c r="G13" s="63"/>
      <c r="H13" s="64"/>
      <c r="I13" s="63"/>
      <c r="J13" s="64"/>
      <c r="K13" s="63"/>
      <c r="L13" s="64"/>
      <c r="M13" s="63"/>
      <c r="N13" s="64"/>
      <c r="O13" s="63"/>
      <c r="P13" s="64"/>
      <c r="Q13" s="63"/>
      <c r="R13" s="64"/>
      <c r="S13" s="63"/>
      <c r="T13" s="64"/>
      <c r="U13" s="67"/>
      <c r="V13" s="66"/>
    </row>
    <row r="14" spans="1:22" s="50" customFormat="1" ht="22.5">
      <c r="A14" s="60" t="s">
        <v>78</v>
      </c>
      <c r="B14" s="133" t="s">
        <v>85</v>
      </c>
      <c r="C14" s="134"/>
      <c r="D14" s="131" t="s">
        <v>87</v>
      </c>
      <c r="E14" s="132"/>
      <c r="F14" s="64"/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3"/>
      <c r="T14" s="64"/>
      <c r="U14" s="67">
        <f>IF(F14="","",IF(AND(F14&lt;=D14,F14&gt;=E14)=TRUE,"PASS","FAIL"))</f>
      </c>
      <c r="V14" s="66"/>
    </row>
    <row r="15" spans="1:22" s="50" customFormat="1" ht="22.5">
      <c r="A15" s="60" t="s">
        <v>79</v>
      </c>
      <c r="B15" s="79" t="s">
        <v>86</v>
      </c>
      <c r="C15" s="76" t="s">
        <v>89</v>
      </c>
      <c r="D15" s="80" t="s">
        <v>100</v>
      </c>
      <c r="E15" s="81" t="s">
        <v>101</v>
      </c>
      <c r="F15" s="40"/>
      <c r="G15" s="63"/>
      <c r="H15" s="64"/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T15" s="64"/>
      <c r="U15" s="67"/>
      <c r="V15" s="66"/>
    </row>
    <row r="16" spans="1:22" s="50" customFormat="1" ht="22.5">
      <c r="A16" s="60" t="s">
        <v>69</v>
      </c>
      <c r="B16" s="82">
        <v>2.69</v>
      </c>
      <c r="C16" s="76" t="s">
        <v>89</v>
      </c>
      <c r="D16" s="83">
        <v>2.72</v>
      </c>
      <c r="E16" s="84">
        <v>2.66</v>
      </c>
      <c r="F16" s="1"/>
      <c r="G16" s="63"/>
      <c r="H16" s="64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3"/>
      <c r="T16" s="64"/>
      <c r="U16" s="67"/>
      <c r="V16" s="66"/>
    </row>
    <row r="17" spans="1:22" s="50" customFormat="1" ht="24.75" thickBot="1">
      <c r="A17" s="51"/>
      <c r="B17" s="52" t="s">
        <v>31</v>
      </c>
      <c r="C17" s="52" t="s">
        <v>5</v>
      </c>
      <c r="D17" s="53" t="s">
        <v>6</v>
      </c>
      <c r="E17" s="54" t="s">
        <v>7</v>
      </c>
      <c r="F17" s="56" t="s">
        <v>54</v>
      </c>
      <c r="G17" s="52" t="s">
        <v>55</v>
      </c>
      <c r="H17" s="56" t="s">
        <v>56</v>
      </c>
      <c r="I17" s="52" t="s">
        <v>57</v>
      </c>
      <c r="J17" s="56" t="s">
        <v>58</v>
      </c>
      <c r="K17" s="52" t="s">
        <v>59</v>
      </c>
      <c r="L17" s="56" t="s">
        <v>60</v>
      </c>
      <c r="M17" s="52" t="s">
        <v>61</v>
      </c>
      <c r="N17" s="56" t="s">
        <v>62</v>
      </c>
      <c r="O17" s="52" t="s">
        <v>63</v>
      </c>
      <c r="P17" s="56" t="s">
        <v>64</v>
      </c>
      <c r="Q17" s="52" t="s">
        <v>65</v>
      </c>
      <c r="R17" s="56" t="s">
        <v>66</v>
      </c>
      <c r="S17" s="52" t="s">
        <v>67</v>
      </c>
      <c r="T17" s="56" t="s">
        <v>68</v>
      </c>
      <c r="U17" s="52" t="s">
        <v>47</v>
      </c>
      <c r="V17" s="56" t="s">
        <v>48</v>
      </c>
    </row>
    <row r="18" spans="1:22" s="50" customFormat="1" ht="24" thickBot="1">
      <c r="A18" s="146" t="s">
        <v>49</v>
      </c>
      <c r="B18" s="147"/>
      <c r="C18" s="148"/>
      <c r="D18" s="148"/>
      <c r="E18" s="148"/>
      <c r="F18" s="58" t="s">
        <v>50</v>
      </c>
      <c r="G18" s="58" t="s">
        <v>50</v>
      </c>
      <c r="H18" s="58" t="s">
        <v>50</v>
      </c>
      <c r="I18" s="58" t="s">
        <v>50</v>
      </c>
      <c r="J18" s="58" t="s">
        <v>50</v>
      </c>
      <c r="K18" s="58" t="s">
        <v>50</v>
      </c>
      <c r="L18" s="58" t="s">
        <v>50</v>
      </c>
      <c r="M18" s="58" t="s">
        <v>50</v>
      </c>
      <c r="N18" s="58" t="s">
        <v>50</v>
      </c>
      <c r="O18" s="58" t="s">
        <v>50</v>
      </c>
      <c r="P18" s="58" t="s">
        <v>50</v>
      </c>
      <c r="Q18" s="58" t="s">
        <v>50</v>
      </c>
      <c r="R18" s="58" t="s">
        <v>50</v>
      </c>
      <c r="S18" s="58" t="s">
        <v>50</v>
      </c>
      <c r="T18" s="58" t="s">
        <v>50</v>
      </c>
      <c r="U18" s="68"/>
      <c r="V18" s="66"/>
    </row>
    <row r="19" spans="1:22" s="50" customFormat="1" ht="22.5">
      <c r="A19" s="60" t="s">
        <v>51</v>
      </c>
      <c r="B19" s="75" t="s">
        <v>80</v>
      </c>
      <c r="C19" s="76" t="s">
        <v>88</v>
      </c>
      <c r="D19" s="77" t="s">
        <v>90</v>
      </c>
      <c r="E19" s="77" t="s">
        <v>91</v>
      </c>
      <c r="F19" s="62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5"/>
      <c r="V19" s="66"/>
    </row>
    <row r="20" spans="1:22" s="50" customFormat="1" ht="22.5">
      <c r="A20" s="60" t="s">
        <v>76</v>
      </c>
      <c r="B20" s="61" t="s">
        <v>81</v>
      </c>
      <c r="C20" s="76" t="s">
        <v>89</v>
      </c>
      <c r="D20" s="76" t="s">
        <v>92</v>
      </c>
      <c r="E20" s="78" t="s">
        <v>93</v>
      </c>
      <c r="F20" s="62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T20" s="64"/>
      <c r="U20" s="65"/>
      <c r="V20" s="66"/>
    </row>
    <row r="21" spans="1:22" s="50" customFormat="1" ht="22.5">
      <c r="A21" s="60" t="s">
        <v>52</v>
      </c>
      <c r="B21" s="79" t="s">
        <v>82</v>
      </c>
      <c r="C21" s="76" t="s">
        <v>89</v>
      </c>
      <c r="D21" s="80" t="s">
        <v>94</v>
      </c>
      <c r="E21" s="81" t="s">
        <v>95</v>
      </c>
      <c r="F21" s="62"/>
      <c r="G21" s="63"/>
      <c r="H21" s="64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5"/>
      <c r="V21" s="66"/>
    </row>
    <row r="22" spans="1:22" s="50" customFormat="1" ht="22.5">
      <c r="A22" s="60" t="s">
        <v>53</v>
      </c>
      <c r="B22" s="79" t="s">
        <v>83</v>
      </c>
      <c r="C22" s="76" t="s">
        <v>89</v>
      </c>
      <c r="D22" s="81" t="s">
        <v>96</v>
      </c>
      <c r="E22" s="80" t="s">
        <v>97</v>
      </c>
      <c r="F22" s="62"/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63"/>
      <c r="T22" s="64"/>
      <c r="U22" s="65"/>
      <c r="V22" s="66"/>
    </row>
    <row r="23" spans="1:22" s="50" customFormat="1" ht="22.5">
      <c r="A23" s="60" t="s">
        <v>77</v>
      </c>
      <c r="B23" s="79" t="s">
        <v>84</v>
      </c>
      <c r="C23" s="76" t="s">
        <v>89</v>
      </c>
      <c r="D23" s="80" t="s">
        <v>98</v>
      </c>
      <c r="E23" s="81" t="s">
        <v>99</v>
      </c>
      <c r="F23" s="64"/>
      <c r="G23" s="63"/>
      <c r="H23" s="64"/>
      <c r="I23" s="63"/>
      <c r="J23" s="64"/>
      <c r="K23" s="63"/>
      <c r="L23" s="64"/>
      <c r="M23" s="63"/>
      <c r="N23" s="64"/>
      <c r="O23" s="63"/>
      <c r="P23" s="64"/>
      <c r="Q23" s="63"/>
      <c r="R23" s="64"/>
      <c r="S23" s="63"/>
      <c r="T23" s="64"/>
      <c r="U23" s="67"/>
      <c r="V23" s="66"/>
    </row>
    <row r="24" spans="1:22" s="50" customFormat="1" ht="22.5">
      <c r="A24" s="60" t="s">
        <v>78</v>
      </c>
      <c r="B24" s="133" t="s">
        <v>85</v>
      </c>
      <c r="C24" s="134"/>
      <c r="D24" s="131" t="s">
        <v>87</v>
      </c>
      <c r="E24" s="132"/>
      <c r="F24" s="64"/>
      <c r="G24" s="63"/>
      <c r="H24" s="64"/>
      <c r="I24" s="63"/>
      <c r="J24" s="64"/>
      <c r="K24" s="63"/>
      <c r="L24" s="64"/>
      <c r="M24" s="63"/>
      <c r="N24" s="64"/>
      <c r="O24" s="63"/>
      <c r="P24" s="64"/>
      <c r="Q24" s="63"/>
      <c r="R24" s="64"/>
      <c r="S24" s="63"/>
      <c r="T24" s="64"/>
      <c r="U24" s="67">
        <f>IF(F24="","",IF(AND(F24&lt;=D24,F24&gt;=E24)=TRUE,"PASS","FAIL"))</f>
      </c>
      <c r="V24" s="66"/>
    </row>
    <row r="25" spans="1:22" s="50" customFormat="1" ht="22.5">
      <c r="A25" s="60" t="s">
        <v>79</v>
      </c>
      <c r="B25" s="79" t="s">
        <v>86</v>
      </c>
      <c r="C25" s="76" t="s">
        <v>89</v>
      </c>
      <c r="D25" s="80" t="s">
        <v>100</v>
      </c>
      <c r="E25" s="81" t="s">
        <v>101</v>
      </c>
      <c r="F25" s="64"/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7"/>
      <c r="V25" s="66"/>
    </row>
    <row r="26" spans="1:22" s="50" customFormat="1" ht="22.5">
      <c r="A26" s="60" t="s">
        <v>69</v>
      </c>
      <c r="B26" s="82">
        <v>2.69</v>
      </c>
      <c r="C26" s="76" t="s">
        <v>89</v>
      </c>
      <c r="D26" s="83">
        <v>2.72</v>
      </c>
      <c r="E26" s="84">
        <v>2.66</v>
      </c>
      <c r="F26" s="64"/>
      <c r="G26" s="63"/>
      <c r="H26" s="64"/>
      <c r="I26" s="63"/>
      <c r="J26" s="64"/>
      <c r="K26" s="63"/>
      <c r="L26" s="64"/>
      <c r="M26" s="63"/>
      <c r="N26" s="64"/>
      <c r="O26" s="63"/>
      <c r="P26" s="64"/>
      <c r="Q26" s="63"/>
      <c r="R26" s="64"/>
      <c r="S26" s="63"/>
      <c r="T26" s="64"/>
      <c r="U26" s="67"/>
      <c r="V26" s="66"/>
    </row>
    <row r="27" spans="1:22" s="50" customFormat="1" ht="24.75" thickBot="1">
      <c r="A27" s="51"/>
      <c r="B27" s="52" t="s">
        <v>31</v>
      </c>
      <c r="C27" s="52" t="s">
        <v>5</v>
      </c>
      <c r="D27" s="53" t="s">
        <v>6</v>
      </c>
      <c r="E27" s="54" t="s">
        <v>7</v>
      </c>
      <c r="F27" s="56" t="s">
        <v>54</v>
      </c>
      <c r="G27" s="52" t="s">
        <v>55</v>
      </c>
      <c r="H27" s="56" t="s">
        <v>56</v>
      </c>
      <c r="I27" s="52" t="s">
        <v>57</v>
      </c>
      <c r="J27" s="56" t="s">
        <v>58</v>
      </c>
      <c r="K27" s="52" t="s">
        <v>59</v>
      </c>
      <c r="L27" s="56" t="s">
        <v>60</v>
      </c>
      <c r="M27" s="52" t="s">
        <v>61</v>
      </c>
      <c r="N27" s="56" t="s">
        <v>62</v>
      </c>
      <c r="O27" s="52" t="s">
        <v>63</v>
      </c>
      <c r="P27" s="56" t="s">
        <v>64</v>
      </c>
      <c r="Q27" s="52" t="s">
        <v>65</v>
      </c>
      <c r="R27" s="56" t="s">
        <v>66</v>
      </c>
      <c r="S27" s="52" t="s">
        <v>67</v>
      </c>
      <c r="T27" s="56" t="s">
        <v>68</v>
      </c>
      <c r="U27" s="52" t="s">
        <v>47</v>
      </c>
      <c r="V27" s="56" t="s">
        <v>48</v>
      </c>
    </row>
    <row r="28" spans="1:22" s="50" customFormat="1" ht="24" thickBot="1">
      <c r="A28" s="146" t="s">
        <v>49</v>
      </c>
      <c r="B28" s="147"/>
      <c r="C28" s="148"/>
      <c r="D28" s="148"/>
      <c r="E28" s="148"/>
      <c r="F28" s="58" t="s">
        <v>50</v>
      </c>
      <c r="G28" s="58" t="s">
        <v>50</v>
      </c>
      <c r="H28" s="58" t="s">
        <v>50</v>
      </c>
      <c r="I28" s="58" t="s">
        <v>50</v>
      </c>
      <c r="J28" s="58" t="s">
        <v>50</v>
      </c>
      <c r="K28" s="58" t="s">
        <v>50</v>
      </c>
      <c r="L28" s="58" t="s">
        <v>50</v>
      </c>
      <c r="M28" s="58" t="s">
        <v>50</v>
      </c>
      <c r="N28" s="58" t="s">
        <v>50</v>
      </c>
      <c r="O28" s="58" t="s">
        <v>50</v>
      </c>
      <c r="P28" s="58" t="s">
        <v>50</v>
      </c>
      <c r="Q28" s="58" t="s">
        <v>50</v>
      </c>
      <c r="R28" s="58" t="s">
        <v>50</v>
      </c>
      <c r="S28" s="58" t="s">
        <v>50</v>
      </c>
      <c r="T28" s="58" t="s">
        <v>50</v>
      </c>
      <c r="U28" s="68"/>
      <c r="V28" s="66"/>
    </row>
    <row r="29" spans="1:22" s="50" customFormat="1" ht="22.5">
      <c r="A29" s="60" t="s">
        <v>51</v>
      </c>
      <c r="B29" s="75" t="s">
        <v>80</v>
      </c>
      <c r="C29" s="76" t="s">
        <v>88</v>
      </c>
      <c r="D29" s="77" t="s">
        <v>90</v>
      </c>
      <c r="E29" s="77" t="s">
        <v>91</v>
      </c>
      <c r="F29" s="62"/>
      <c r="G29" s="63"/>
      <c r="H29" s="64"/>
      <c r="I29" s="63"/>
      <c r="J29" s="64"/>
      <c r="K29" s="63"/>
      <c r="L29" s="64"/>
      <c r="M29" s="63"/>
      <c r="N29" s="64"/>
      <c r="O29" s="63"/>
      <c r="P29" s="64"/>
      <c r="Q29" s="63"/>
      <c r="R29" s="64"/>
      <c r="S29" s="63"/>
      <c r="T29" s="64"/>
      <c r="U29" s="65"/>
      <c r="V29" s="66"/>
    </row>
    <row r="30" spans="1:22" s="50" customFormat="1" ht="22.5">
      <c r="A30" s="60" t="s">
        <v>76</v>
      </c>
      <c r="B30" s="61" t="s">
        <v>81</v>
      </c>
      <c r="C30" s="76" t="s">
        <v>89</v>
      </c>
      <c r="D30" s="76" t="s">
        <v>92</v>
      </c>
      <c r="E30" s="78" t="s">
        <v>93</v>
      </c>
      <c r="F30" s="62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T30" s="64"/>
      <c r="U30" s="65"/>
      <c r="V30" s="66"/>
    </row>
    <row r="31" spans="1:22" s="50" customFormat="1" ht="22.5">
      <c r="A31" s="60" t="s">
        <v>52</v>
      </c>
      <c r="B31" s="79" t="s">
        <v>82</v>
      </c>
      <c r="C31" s="76" t="s">
        <v>89</v>
      </c>
      <c r="D31" s="80" t="s">
        <v>94</v>
      </c>
      <c r="E31" s="81" t="s">
        <v>95</v>
      </c>
      <c r="F31" s="62"/>
      <c r="G31" s="63"/>
      <c r="H31" s="64"/>
      <c r="I31" s="63"/>
      <c r="J31" s="64"/>
      <c r="K31" s="63"/>
      <c r="L31" s="64"/>
      <c r="M31" s="63"/>
      <c r="N31" s="64"/>
      <c r="O31" s="63"/>
      <c r="P31" s="64"/>
      <c r="Q31" s="63"/>
      <c r="R31" s="64"/>
      <c r="S31" s="63"/>
      <c r="T31" s="64"/>
      <c r="U31" s="65"/>
      <c r="V31" s="66"/>
    </row>
    <row r="32" spans="1:22" s="50" customFormat="1" ht="22.5">
      <c r="A32" s="60" t="s">
        <v>53</v>
      </c>
      <c r="B32" s="79" t="s">
        <v>83</v>
      </c>
      <c r="C32" s="76" t="s">
        <v>89</v>
      </c>
      <c r="D32" s="81" t="s">
        <v>96</v>
      </c>
      <c r="E32" s="80" t="s">
        <v>97</v>
      </c>
      <c r="F32" s="64"/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/>
      <c r="T32" s="64"/>
      <c r="U32" s="85"/>
      <c r="V32" s="66"/>
    </row>
    <row r="33" spans="1:22" s="50" customFormat="1" ht="22.5">
      <c r="A33" s="60" t="s">
        <v>77</v>
      </c>
      <c r="B33" s="79" t="s">
        <v>84</v>
      </c>
      <c r="C33" s="76" t="s">
        <v>89</v>
      </c>
      <c r="D33" s="80" t="s">
        <v>98</v>
      </c>
      <c r="E33" s="81" t="s">
        <v>99</v>
      </c>
      <c r="F33" s="64"/>
      <c r="G33" s="63"/>
      <c r="H33" s="64"/>
      <c r="I33" s="63"/>
      <c r="J33" s="64"/>
      <c r="K33" s="63"/>
      <c r="L33" s="64"/>
      <c r="M33" s="63"/>
      <c r="N33" s="64"/>
      <c r="O33" s="63"/>
      <c r="P33" s="64"/>
      <c r="Q33" s="63"/>
      <c r="R33" s="64"/>
      <c r="S33" s="63"/>
      <c r="T33" s="64"/>
      <c r="U33" s="67"/>
      <c r="V33" s="66"/>
    </row>
    <row r="34" spans="1:22" s="50" customFormat="1" ht="22.5">
      <c r="A34" s="60" t="s">
        <v>78</v>
      </c>
      <c r="B34" s="133" t="s">
        <v>85</v>
      </c>
      <c r="C34" s="134"/>
      <c r="D34" s="131" t="s">
        <v>87</v>
      </c>
      <c r="E34" s="132"/>
      <c r="F34" s="64"/>
      <c r="G34" s="63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T34" s="64"/>
      <c r="U34" s="67">
        <f>IF(F34="","",IF(AND(F34&lt;=D34,F34&gt;=E34)=TRUE,"PASS","FAIL"))</f>
      </c>
      <c r="V34" s="66"/>
    </row>
    <row r="35" spans="1:22" s="50" customFormat="1" ht="22.5">
      <c r="A35" s="60" t="s">
        <v>79</v>
      </c>
      <c r="B35" s="79" t="s">
        <v>86</v>
      </c>
      <c r="C35" s="76" t="s">
        <v>89</v>
      </c>
      <c r="D35" s="80" t="s">
        <v>100</v>
      </c>
      <c r="E35" s="81" t="s">
        <v>101</v>
      </c>
      <c r="F35" s="64"/>
      <c r="G35" s="63"/>
      <c r="H35" s="64"/>
      <c r="I35" s="63"/>
      <c r="J35" s="64"/>
      <c r="K35" s="63"/>
      <c r="L35" s="64"/>
      <c r="M35" s="63"/>
      <c r="N35" s="64"/>
      <c r="O35" s="63"/>
      <c r="P35" s="64"/>
      <c r="Q35" s="63"/>
      <c r="R35" s="64"/>
      <c r="S35" s="63"/>
      <c r="T35" s="64"/>
      <c r="U35" s="67"/>
      <c r="V35" s="66"/>
    </row>
    <row r="36" spans="1:22" s="50" customFormat="1" ht="22.5">
      <c r="A36" s="60" t="s">
        <v>69</v>
      </c>
      <c r="B36" s="82">
        <v>2.69</v>
      </c>
      <c r="C36" s="76" t="s">
        <v>89</v>
      </c>
      <c r="D36" s="83">
        <v>2.72</v>
      </c>
      <c r="E36" s="84">
        <v>2.66</v>
      </c>
      <c r="F36" s="64"/>
      <c r="G36" s="63"/>
      <c r="H36" s="64"/>
      <c r="I36" s="63"/>
      <c r="J36" s="64"/>
      <c r="K36" s="63"/>
      <c r="L36" s="64"/>
      <c r="M36" s="63"/>
      <c r="N36" s="64"/>
      <c r="O36" s="63"/>
      <c r="P36" s="64"/>
      <c r="Q36" s="63"/>
      <c r="R36" s="64"/>
      <c r="S36" s="63"/>
      <c r="T36" s="64"/>
      <c r="U36" s="67"/>
      <c r="V36" s="66"/>
    </row>
    <row r="37" spans="1:22" ht="23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5" ht="12.75">
      <c r="A38" s="48"/>
      <c r="B38" s="48"/>
      <c r="C38" s="48"/>
      <c r="D38" s="48"/>
      <c r="E38" s="48"/>
    </row>
    <row r="39" spans="1:5" ht="12.75">
      <c r="A39" s="48"/>
      <c r="B39" s="48"/>
      <c r="C39" s="48"/>
      <c r="D39" s="48"/>
      <c r="E39" s="48"/>
    </row>
    <row r="40" spans="1:5" ht="12.75">
      <c r="A40" s="48"/>
      <c r="B40" s="48"/>
      <c r="C40" s="48"/>
      <c r="D40" s="48"/>
      <c r="E40" s="48"/>
    </row>
    <row r="41" spans="1:5" ht="12.75">
      <c r="A41" s="48"/>
      <c r="B41" s="48"/>
      <c r="C41" s="48"/>
      <c r="D41" s="48"/>
      <c r="E41" s="48"/>
    </row>
    <row r="42" spans="1:5" ht="12.75">
      <c r="A42" s="48"/>
      <c r="B42" s="48"/>
      <c r="C42" s="48"/>
      <c r="D42" s="48"/>
      <c r="E42" s="48"/>
    </row>
    <row r="43" spans="1:5" ht="12.75">
      <c r="A43" s="48"/>
      <c r="B43" s="48"/>
      <c r="C43" s="48"/>
      <c r="D43" s="48"/>
      <c r="E43" s="48"/>
    </row>
    <row r="44" spans="1:5" ht="12.75">
      <c r="A44" s="48"/>
      <c r="B44" s="48"/>
      <c r="C44" s="48"/>
      <c r="D44" s="48"/>
      <c r="E44" s="48"/>
    </row>
    <row r="45" spans="1:5" ht="12.75">
      <c r="A45" s="48"/>
      <c r="B45" s="48"/>
      <c r="C45" s="48"/>
      <c r="D45" s="48"/>
      <c r="E45" s="48"/>
    </row>
    <row r="46" spans="1:5" ht="12.75">
      <c r="A46" s="48"/>
      <c r="B46" s="48"/>
      <c r="C46" s="48"/>
      <c r="D46" s="48"/>
      <c r="E46" s="48"/>
    </row>
    <row r="47" spans="1:5" ht="12.75">
      <c r="A47" s="48"/>
      <c r="B47" s="48"/>
      <c r="C47" s="48"/>
      <c r="D47" s="48"/>
      <c r="E47" s="48"/>
    </row>
    <row r="48" spans="1:5" ht="12.75">
      <c r="A48" s="48"/>
      <c r="B48" s="48"/>
      <c r="C48" s="48"/>
      <c r="D48" s="48"/>
      <c r="E48" s="48"/>
    </row>
    <row r="49" spans="1:5" ht="12.75">
      <c r="A49" s="48"/>
      <c r="B49" s="48"/>
      <c r="C49" s="48"/>
      <c r="D49" s="48"/>
      <c r="E49" s="48"/>
    </row>
    <row r="50" spans="1:5" ht="12.75">
      <c r="A50" s="48"/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48"/>
      <c r="B52" s="48"/>
      <c r="C52" s="48"/>
      <c r="D52" s="48"/>
      <c r="E52" s="48"/>
    </row>
    <row r="53" spans="1:5" ht="12.75">
      <c r="A53" s="48"/>
      <c r="B53" s="48"/>
      <c r="C53" s="48"/>
      <c r="D53" s="48"/>
      <c r="E53" s="48"/>
    </row>
    <row r="54" spans="1:5" ht="12.75">
      <c r="A54" s="48"/>
      <c r="B54" s="48"/>
      <c r="C54" s="48"/>
      <c r="D54" s="48"/>
      <c r="E54" s="48"/>
    </row>
    <row r="55" spans="1:5" ht="12.75">
      <c r="A55" s="48"/>
      <c r="B55" s="48"/>
      <c r="C55" s="48"/>
      <c r="D55" s="48"/>
      <c r="E55" s="48"/>
    </row>
    <row r="56" spans="1:5" ht="12.75">
      <c r="A56" s="48"/>
      <c r="B56" s="48"/>
      <c r="C56" s="48"/>
      <c r="D56" s="48"/>
      <c r="E56" s="48"/>
    </row>
    <row r="57" spans="1:5" ht="12.75">
      <c r="A57" s="48"/>
      <c r="B57" s="48"/>
      <c r="C57" s="48"/>
      <c r="D57" s="48"/>
      <c r="E57" s="48"/>
    </row>
    <row r="58" spans="1:5" ht="12.75">
      <c r="A58" s="48"/>
      <c r="B58" s="48"/>
      <c r="C58" s="48"/>
      <c r="D58" s="48"/>
      <c r="E58" s="48"/>
    </row>
    <row r="59" spans="1:5" ht="12.75">
      <c r="A59" s="48"/>
      <c r="B59" s="48"/>
      <c r="C59" s="48"/>
      <c r="D59" s="48"/>
      <c r="E59" s="48"/>
    </row>
    <row r="60" spans="1:5" ht="12.75">
      <c r="A60" s="48"/>
      <c r="B60" s="48"/>
      <c r="C60" s="48"/>
      <c r="D60" s="48"/>
      <c r="E60" s="48"/>
    </row>
    <row r="61" spans="1:5" ht="12.75">
      <c r="A61" s="48"/>
      <c r="B61" s="48"/>
      <c r="C61" s="48"/>
      <c r="D61" s="48"/>
      <c r="E61" s="48"/>
    </row>
  </sheetData>
  <sheetProtection/>
  <mergeCells count="17">
    <mergeCell ref="B34:C34"/>
    <mergeCell ref="D34:E34"/>
    <mergeCell ref="A8:E8"/>
    <mergeCell ref="A18:E18"/>
    <mergeCell ref="A28:E28"/>
    <mergeCell ref="B24:C24"/>
    <mergeCell ref="D24:E24"/>
    <mergeCell ref="B1:V3"/>
    <mergeCell ref="A4:V4"/>
    <mergeCell ref="A5:J5"/>
    <mergeCell ref="R5:S5"/>
    <mergeCell ref="T5:V5"/>
    <mergeCell ref="A6:F6"/>
    <mergeCell ref="N6:U6"/>
    <mergeCell ref="G6:M6"/>
    <mergeCell ref="D14:E14"/>
    <mergeCell ref="B14:C14"/>
  </mergeCells>
  <conditionalFormatting sqref="U9">
    <cfRule type="cellIs" priority="3" dxfId="0" operator="equal">
      <formula>"FAIL"</formula>
    </cfRule>
  </conditionalFormatting>
  <conditionalFormatting sqref="U19:U22">
    <cfRule type="cellIs" priority="2" dxfId="0" operator="equal">
      <formula>"FAIL"</formula>
    </cfRule>
  </conditionalFormatting>
  <conditionalFormatting sqref="U29:U32">
    <cfRule type="cellIs" priority="1" dxfId="0" operator="equal">
      <formula>"FAIL"</formula>
    </cfRule>
  </conditionalFormatting>
  <printOptions/>
  <pageMargins left="0.7" right="0.7" top="0.75" bottom="0.75" header="0.3" footer="0.3"/>
  <pageSetup fitToHeight="0" fitToWidth="1" horizontalDpi="600" verticalDpi="600" orientation="landscape" scale="69"/>
  <headerFooter>
    <oddHeader>&amp;R&amp;9Demco
Record: QR00579 - Demco ISIR
05/20 Rev 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M35" sqref="M35"/>
    </sheetView>
  </sheetViews>
  <sheetFormatPr defaultColWidth="8.8515625" defaultRowHeight="12.75"/>
  <sheetData/>
  <sheetProtection/>
  <printOptions/>
  <pageMargins left="0.25" right="0.25" top="0.75" bottom="0.75" header="0.3" footer="0.3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7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6384" width="9.140625" style="3" customWidth="1"/>
  </cols>
  <sheetData>
    <row r="1" ht="18">
      <c r="A1" s="45" t="s">
        <v>26</v>
      </c>
    </row>
    <row r="2" spans="1:9" ht="30" customHeight="1">
      <c r="A2" s="46">
        <v>1</v>
      </c>
      <c r="B2" s="150" t="s">
        <v>70</v>
      </c>
      <c r="C2" s="150"/>
      <c r="D2" s="150"/>
      <c r="E2" s="150"/>
      <c r="F2" s="150"/>
      <c r="G2" s="150"/>
      <c r="H2" s="150"/>
      <c r="I2" s="150"/>
    </row>
    <row r="3" spans="1:8" ht="15.75">
      <c r="A3" s="46"/>
      <c r="B3" s="46"/>
      <c r="C3" s="46"/>
      <c r="D3" s="46"/>
      <c r="E3" s="46"/>
      <c r="F3" s="46"/>
      <c r="G3" s="46"/>
      <c r="H3" s="46"/>
    </row>
    <row r="4" spans="1:8" ht="15.75">
      <c r="A4" s="46">
        <v>2</v>
      </c>
      <c r="B4" s="149" t="s">
        <v>27</v>
      </c>
      <c r="C4" s="149"/>
      <c r="D4" s="149"/>
      <c r="E4" s="149"/>
      <c r="F4" s="149"/>
      <c r="G4" s="149"/>
      <c r="H4" s="149"/>
    </row>
    <row r="5" spans="1:8" ht="15.75">
      <c r="A5" s="46"/>
      <c r="B5" s="149"/>
      <c r="C5" s="149"/>
      <c r="D5" s="149"/>
      <c r="E5" s="149"/>
      <c r="F5" s="149"/>
      <c r="G5" s="149"/>
      <c r="H5" s="149"/>
    </row>
    <row r="6" spans="1:8" ht="15.75">
      <c r="A6" s="46"/>
      <c r="B6" s="47"/>
      <c r="C6" s="47"/>
      <c r="D6" s="47"/>
      <c r="E6" s="47"/>
      <c r="F6" s="47"/>
      <c r="G6" s="47"/>
      <c r="H6" s="47"/>
    </row>
    <row r="7" ht="15.75">
      <c r="A7" s="46"/>
    </row>
  </sheetData>
  <sheetProtection/>
  <mergeCells count="2">
    <mergeCell ref="B4:H5"/>
    <mergeCell ref="B2:I2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2020-07-08T12:32:03Z</cp:lastPrinted>
  <dcterms:created xsi:type="dcterms:W3CDTF">1999-12-30T17:05:59Z</dcterms:created>
  <dcterms:modified xsi:type="dcterms:W3CDTF">2020-08-24T18:33:54Z</dcterms:modified>
  <cp:category/>
  <cp:version/>
  <cp:contentType/>
  <cp:contentStatus/>
</cp:coreProperties>
</file>