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jannar/Desktop/Jobs/Documents/Supplier Documents/SNP Technologies/"/>
    </mc:Choice>
  </mc:AlternateContent>
  <xr:revisionPtr revIDLastSave="0" documentId="8_{AF7248F2-1A75-484D-82F2-FF38A37F7A8D}" xr6:coauthVersionLast="47" xr6:coauthVersionMax="47" xr10:uidLastSave="{00000000-0000-0000-0000-000000000000}"/>
  <bookViews>
    <workbookView xWindow="19400" yWindow="3140" windowWidth="23820" windowHeight="23800" xr2:uid="{00000000-000D-0000-FFFF-FFFF00000000}"/>
  </bookViews>
  <sheets>
    <sheet name="(L1)First&amp;Last (ISIR)" sheetId="1" r:id="rId1"/>
    <sheet name="(L2) Process capability (ISIR)" sheetId="4" r:id="rId2"/>
    <sheet name="Highlighted Print" sheetId="3" r:id="rId3"/>
    <sheet name="Notes" sheetId="5" r:id="rId4"/>
    <sheet name="Demco Inspection" sheetId="6" r:id="rId5"/>
  </sheets>
  <definedNames>
    <definedName name="_xlnm.Print_Area" localSheetId="1">'(L2) Process capability (ISIR)'!$A:$V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6" l="1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11" i="6"/>
  <c r="U11" i="4"/>
</calcChain>
</file>

<file path=xl/sharedStrings.xml><?xml version="1.0" encoding="utf-8"?>
<sst xmlns="http://schemas.openxmlformats.org/spreadsheetml/2006/main" count="385" uniqueCount="127">
  <si>
    <t>Print Dimension</t>
  </si>
  <si>
    <t>Actual Dimension</t>
  </si>
  <si>
    <t>Remarks</t>
  </si>
  <si>
    <t>Date:</t>
  </si>
  <si>
    <t>Inspected By:</t>
  </si>
  <si>
    <t>Tolerance</t>
  </si>
  <si>
    <t>Maximum</t>
  </si>
  <si>
    <t>Minimum</t>
  </si>
  <si>
    <t>+/-.03</t>
  </si>
  <si>
    <t>A.</t>
  </si>
  <si>
    <t>B.</t>
  </si>
  <si>
    <t>C.</t>
  </si>
  <si>
    <t>D.</t>
  </si>
  <si>
    <t>E.</t>
  </si>
  <si>
    <t>F</t>
  </si>
  <si>
    <t>*C.</t>
  </si>
  <si>
    <t>*B.</t>
  </si>
  <si>
    <t>*A.</t>
  </si>
  <si>
    <t xml:space="preserve">Deviation </t>
  </si>
  <si>
    <t>Results Pass/Fail</t>
  </si>
  <si>
    <t>Sample #45</t>
  </si>
  <si>
    <t>Sample #44</t>
  </si>
  <si>
    <t>Sample #43</t>
  </si>
  <si>
    <t>Sample #42</t>
  </si>
  <si>
    <t>Sample #41</t>
  </si>
  <si>
    <t>Sample #40</t>
  </si>
  <si>
    <t>Sample #39</t>
  </si>
  <si>
    <t>Sample #38</t>
  </si>
  <si>
    <t>Sample #37</t>
  </si>
  <si>
    <t>Sample #36</t>
  </si>
  <si>
    <t>Sample #35</t>
  </si>
  <si>
    <t>Sample #34</t>
  </si>
  <si>
    <t>Sample #33</t>
  </si>
  <si>
    <t>Sample #32</t>
  </si>
  <si>
    <t>Sample #31</t>
  </si>
  <si>
    <t>Sample #30</t>
  </si>
  <si>
    <t>Sample #29</t>
  </si>
  <si>
    <t>Sample #28</t>
  </si>
  <si>
    <t>Sample #27</t>
  </si>
  <si>
    <t>Sample #26</t>
  </si>
  <si>
    <t>Sample #25</t>
  </si>
  <si>
    <t>Sample #24</t>
  </si>
  <si>
    <t>Sample #23</t>
  </si>
  <si>
    <t>Sample #22</t>
  </si>
  <si>
    <t>Sample #21</t>
  </si>
  <si>
    <t>Sample #20</t>
  </si>
  <si>
    <t>Sample #19</t>
  </si>
  <si>
    <t>Sample #18</t>
  </si>
  <si>
    <t>Sample #17</t>
  </si>
  <si>
    <t>Sample #16</t>
  </si>
  <si>
    <r>
      <t>Sample #15</t>
    </r>
    <r>
      <rPr>
        <sz val="8"/>
        <rFont val="Arial"/>
        <family val="2"/>
      </rPr>
      <t/>
    </r>
  </si>
  <si>
    <r>
      <t>Sample #14</t>
    </r>
    <r>
      <rPr>
        <sz val="8"/>
        <rFont val="Arial"/>
        <family val="2"/>
      </rPr>
      <t/>
    </r>
  </si>
  <si>
    <r>
      <t>Sample #13</t>
    </r>
    <r>
      <rPr>
        <sz val="8"/>
        <rFont val="Arial"/>
        <family val="2"/>
      </rPr>
      <t/>
    </r>
  </si>
  <si>
    <r>
      <t>Sample #12</t>
    </r>
    <r>
      <rPr>
        <sz val="8"/>
        <rFont val="Arial"/>
        <family val="2"/>
      </rPr>
      <t/>
    </r>
  </si>
  <si>
    <r>
      <t>Sample #11</t>
    </r>
    <r>
      <rPr>
        <sz val="8"/>
        <rFont val="Arial"/>
        <family val="2"/>
      </rPr>
      <t/>
    </r>
  </si>
  <si>
    <r>
      <t>Sample #10</t>
    </r>
    <r>
      <rPr>
        <sz val="8"/>
        <rFont val="Arial"/>
        <family val="2"/>
      </rPr>
      <t/>
    </r>
  </si>
  <si>
    <r>
      <t>Sample #9</t>
    </r>
    <r>
      <rPr>
        <sz val="8"/>
        <rFont val="Arial"/>
        <family val="2"/>
      </rPr>
      <t/>
    </r>
  </si>
  <si>
    <r>
      <t>Sample #8</t>
    </r>
    <r>
      <rPr>
        <sz val="8"/>
        <rFont val="Arial"/>
        <family val="2"/>
      </rPr>
      <t/>
    </r>
  </si>
  <si>
    <r>
      <t>Sample #7</t>
    </r>
    <r>
      <rPr>
        <sz val="8"/>
        <rFont val="Arial"/>
        <family val="2"/>
      </rPr>
      <t/>
    </r>
  </si>
  <si>
    <r>
      <t>Sample #6</t>
    </r>
    <r>
      <rPr>
        <sz val="8"/>
        <rFont val="Arial"/>
        <family val="2"/>
      </rPr>
      <t/>
    </r>
  </si>
  <si>
    <r>
      <t>Sample #5</t>
    </r>
    <r>
      <rPr>
        <sz val="8"/>
        <rFont val="Arial"/>
        <family val="2"/>
      </rPr>
      <t/>
    </r>
  </si>
  <si>
    <r>
      <t>Sample #4</t>
    </r>
    <r>
      <rPr>
        <sz val="8"/>
        <rFont val="Arial"/>
        <family val="2"/>
      </rPr>
      <t/>
    </r>
  </si>
  <si>
    <r>
      <t>Sample #3</t>
    </r>
    <r>
      <rPr>
        <sz val="8"/>
        <rFont val="Arial"/>
        <family val="2"/>
      </rPr>
      <t/>
    </r>
  </si>
  <si>
    <r>
      <t>Sample #2</t>
    </r>
    <r>
      <rPr>
        <sz val="8"/>
        <rFont val="Arial"/>
        <family val="2"/>
      </rPr>
      <t/>
    </r>
  </si>
  <si>
    <t xml:space="preserve">Sample #1 </t>
  </si>
  <si>
    <t>PO #</t>
  </si>
  <si>
    <t>Lot #</t>
  </si>
  <si>
    <t>Highlighted feature</t>
  </si>
  <si>
    <t>The intent of this sheet is to find out repeatability of the process to upper &amp; lower control limits</t>
  </si>
  <si>
    <t>Supplier:</t>
  </si>
  <si>
    <t xml:space="preserve">        L1- First &amp; Last Part Inspection </t>
  </si>
  <si>
    <t>Pass / Fail Result</t>
  </si>
  <si>
    <t>First Part</t>
  </si>
  <si>
    <t>Last Part</t>
  </si>
  <si>
    <t>Dimension</t>
  </si>
  <si>
    <t>#</t>
  </si>
  <si>
    <t>Mold/Tool Cavity # if Applicable</t>
  </si>
  <si>
    <r>
      <rPr>
        <b/>
        <sz val="12"/>
        <rFont val="Arial"/>
        <family val="2"/>
      </rPr>
      <t xml:space="preserve">Tooling Cavities/Mold used on lot run; </t>
    </r>
    <r>
      <rPr>
        <b/>
        <sz val="12"/>
        <color theme="0" tint="-0.34998626667073579"/>
        <rFont val="Arial"/>
        <family val="2"/>
      </rPr>
      <t>(</t>
    </r>
    <r>
      <rPr>
        <sz val="10"/>
        <color theme="0" tint="-0.34998626667073579"/>
        <rFont val="Arial"/>
        <family val="2"/>
      </rPr>
      <t>example:#2 &amp; #3 used)</t>
    </r>
    <r>
      <rPr>
        <sz val="14"/>
        <color theme="0" tint="-0.34998626667073579"/>
        <rFont val="Arial"/>
        <family val="2"/>
      </rPr>
      <t xml:space="preserve"> </t>
    </r>
  </si>
  <si>
    <r>
      <rPr>
        <b/>
        <u/>
        <sz val="12"/>
        <rFont val="Arial"/>
        <family val="2"/>
      </rPr>
      <t xml:space="preserve">Tooling/Cavity # </t>
    </r>
    <r>
      <rPr>
        <b/>
        <u/>
        <sz val="10"/>
        <color theme="0" tint="-0.34998626667073579"/>
        <rFont val="Arial"/>
        <family val="2"/>
      </rPr>
      <t xml:space="preserve">if </t>
    </r>
    <r>
      <rPr>
        <b/>
        <u/>
        <sz val="8"/>
        <color theme="0" tint="-0.34998626667073579"/>
        <rFont val="Arial"/>
        <family val="2"/>
      </rPr>
      <t>applicable</t>
    </r>
    <r>
      <rPr>
        <b/>
        <u/>
        <sz val="9"/>
        <color theme="0" tint="-0.34998626667073579"/>
        <rFont val="Arial"/>
        <family val="2"/>
      </rPr>
      <t xml:space="preserve"> </t>
    </r>
    <r>
      <rPr>
        <b/>
        <u/>
        <sz val="11"/>
        <color theme="0" tint="-0.34998626667073579"/>
        <rFont val="Arial"/>
        <family val="2"/>
      </rPr>
      <t>(         )</t>
    </r>
  </si>
  <si>
    <t>PLEASE REFER TO QP00225 'FAB TOLERANCES &amp; WORKMANSHIP STANDARDS ON SUPPLIER PORTAL PAGE</t>
  </si>
  <si>
    <t>NOTES:</t>
  </si>
  <si>
    <t xml:space="preserve"> Level 1 (ISIR) Initial Sample Inspection Report</t>
  </si>
  <si>
    <t>1ST AND LAST ISIR (L1) NEEDS TO BE DONE FOR ALL TOOLS/CAVITY USED WHEN RUNNING PRODUCTION RUN</t>
  </si>
  <si>
    <t>*THIS MUST BE COMPLETED FOR EACH TOOL/CAVITY USED DURING PRODUCTION RUN</t>
  </si>
  <si>
    <t>.355 - .325</t>
  </si>
  <si>
    <t>N/A</t>
  </si>
  <si>
    <t>.355</t>
  </si>
  <si>
    <t>.325</t>
  </si>
  <si>
    <t>2.358 - 2.328</t>
  </si>
  <si>
    <t>2.358</t>
  </si>
  <si>
    <t>2.328</t>
  </si>
  <si>
    <t>2.192</t>
  </si>
  <si>
    <t>0.592</t>
  </si>
  <si>
    <t>+/-.01</t>
  </si>
  <si>
    <t>0.602</t>
  </si>
  <si>
    <t>0.582</t>
  </si>
  <si>
    <t>0.50</t>
  </si>
  <si>
    <t>0.53</t>
  </si>
  <si>
    <t>0.47</t>
  </si>
  <si>
    <t>.671 - .641</t>
  </si>
  <si>
    <t>G.</t>
  </si>
  <si>
    <t>2.010 - 1.990</t>
  </si>
  <si>
    <t>H.</t>
  </si>
  <si>
    <t>I.</t>
  </si>
  <si>
    <t>J.</t>
  </si>
  <si>
    <t>K.</t>
  </si>
  <si>
    <t>L.</t>
  </si>
  <si>
    <t>M.</t>
  </si>
  <si>
    <t>N.</t>
  </si>
  <si>
    <t>2.885 - 2.865</t>
  </si>
  <si>
    <t>O.</t>
  </si>
  <si>
    <t>P.</t>
  </si>
  <si>
    <t>+/-.06</t>
  </si>
  <si>
    <t>Q.</t>
  </si>
  <si>
    <t>Tool ID Marker</t>
  </si>
  <si>
    <r>
      <t xml:space="preserve">Part #   </t>
    </r>
    <r>
      <rPr>
        <b/>
        <sz val="14"/>
        <rFont val="Arial"/>
        <family val="2"/>
      </rPr>
      <t>14039</t>
    </r>
    <r>
      <rPr>
        <b/>
        <sz val="12"/>
        <rFont val="Arial"/>
        <family val="2"/>
      </rPr>
      <t xml:space="preserve">           REV: F</t>
    </r>
  </si>
  <si>
    <t>Product Description: 2.313 Cast Channel Coupler</t>
  </si>
  <si>
    <t>PROCESS CONTROL PLAN REQUIRED</t>
  </si>
  <si>
    <t>PRODUCT MUST CONFORM TO DEMCO DOCUMENT # QR00393 'CAST INSPECTION GUIDE' AS WELL AS WI00888 ' CAST COUPLER CRITERIA</t>
  </si>
  <si>
    <t>Part #   14039              REV: F</t>
  </si>
  <si>
    <t>Input Actual Dimension</t>
  </si>
  <si>
    <t>Level 2 (ISIR) Initial Sample Inspection Report</t>
  </si>
  <si>
    <t>2.192 - 2.162</t>
  </si>
  <si>
    <t>2.162</t>
  </si>
  <si>
    <t>.671</t>
  </si>
  <si>
    <t>.641</t>
  </si>
  <si>
    <r>
      <rPr>
        <b/>
        <sz val="11"/>
        <rFont val="Arial"/>
        <family val="2"/>
      </rPr>
      <t xml:space="preserve">Tooling Cavities/Mold used on lot run; </t>
    </r>
    <r>
      <rPr>
        <b/>
        <sz val="11"/>
        <color theme="0" tint="-0.34998626667073579"/>
        <rFont val="Arial"/>
        <family val="2"/>
      </rPr>
      <t>(</t>
    </r>
    <r>
      <rPr>
        <sz val="11"/>
        <color theme="0" tint="-0.34998626667073579"/>
        <rFont val="Arial"/>
        <family val="2"/>
      </rPr>
      <t xml:space="preserve">example:#2 &amp; #3 used)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</si>
</sst>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32" x14ac:knownFonts="1"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0"/>
      <color theme="0" tint="-0.34998626667073579"/>
      <name val="Arial"/>
      <family val="2"/>
    </font>
    <font>
      <sz val="14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u/>
      <sz val="10"/>
      <color theme="0" tint="-0.34998626667073579"/>
      <name val="Arial"/>
      <family val="2"/>
    </font>
    <font>
      <b/>
      <u/>
      <sz val="8"/>
      <color theme="0" tint="-0.34998626667073579"/>
      <name val="Arial"/>
      <family val="2"/>
    </font>
    <font>
      <b/>
      <u/>
      <sz val="9"/>
      <color theme="0" tint="-0.34998626667073579"/>
      <name val="Arial"/>
      <family val="2"/>
    </font>
    <font>
      <b/>
      <u/>
      <sz val="11"/>
      <color theme="0" tint="-0.34998626667073579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9"/>
      <name val="Arial"/>
      <family val="2"/>
    </font>
    <font>
      <b/>
      <sz val="11"/>
      <color theme="0" tint="-0.34998626667073579"/>
      <name val="Arial"/>
      <family val="2"/>
    </font>
    <font>
      <sz val="11"/>
      <color theme="0" tint="-0.3499862666707357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01">
    <xf numFmtId="0" fontId="0" fillId="0" borderId="0" xfId="0"/>
    <xf numFmtId="16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0" fontId="8" fillId="0" borderId="0" xfId="1" applyFont="1" applyAlignment="1">
      <alignment horizontal="center"/>
    </xf>
    <xf numFmtId="0" fontId="9" fillId="0" borderId="1" xfId="1" applyFont="1" applyBorder="1"/>
    <xf numFmtId="0" fontId="9" fillId="5" borderId="1" xfId="1" applyFont="1" applyFill="1" applyBorder="1"/>
    <xf numFmtId="164" fontId="9" fillId="0" borderId="1" xfId="1" applyNumberFormat="1" applyFont="1" applyBorder="1" applyAlignment="1">
      <alignment horizontal="center" vertical="center"/>
    </xf>
    <xf numFmtId="164" fontId="9" fillId="5" borderId="1" xfId="1" applyNumberFormat="1" applyFont="1" applyFill="1" applyBorder="1" applyAlignment="1">
      <alignment horizontal="center" vertical="center"/>
    </xf>
    <xf numFmtId="49" fontId="2" fillId="3" borderId="14" xfId="1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49" fontId="2" fillId="3" borderId="1" xfId="1" applyNumberFormat="1" applyFont="1" applyFill="1" applyBorder="1" applyAlignment="1">
      <alignment horizontal="center"/>
    </xf>
    <xf numFmtId="0" fontId="9" fillId="0" borderId="0" xfId="1" applyFont="1"/>
    <xf numFmtId="0" fontId="6" fillId="0" borderId="1" xfId="1" applyFont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8" fillId="0" borderId="0" xfId="1" applyFont="1"/>
    <xf numFmtId="0" fontId="7" fillId="0" borderId="2" xfId="1" applyFont="1" applyBorder="1" applyAlignment="1">
      <alignment horizontal="left"/>
    </xf>
    <xf numFmtId="0" fontId="8" fillId="0" borderId="5" xfId="1" applyFont="1" applyBorder="1" applyAlignment="1">
      <alignment horizontal="center"/>
    </xf>
    <xf numFmtId="0" fontId="3" fillId="0" borderId="0" xfId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49" fontId="0" fillId="2" borderId="26" xfId="0" applyNumberFormat="1" applyFill="1" applyBorder="1"/>
    <xf numFmtId="0" fontId="0" fillId="2" borderId="24" xfId="0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center"/>
    </xf>
    <xf numFmtId="164" fontId="1" fillId="3" borderId="19" xfId="0" applyNumberFormat="1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2" fillId="5" borderId="18" xfId="0" applyFont="1" applyFill="1" applyBorder="1" applyAlignment="1">
      <alignment wrapText="1"/>
    </xf>
    <xf numFmtId="164" fontId="1" fillId="5" borderId="19" xfId="0" applyNumberFormat="1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/>
    </xf>
    <xf numFmtId="2" fontId="5" fillId="7" borderId="14" xfId="0" applyNumberFormat="1" applyFont="1" applyFill="1" applyBorder="1" applyAlignment="1">
      <alignment horizontal="center"/>
    </xf>
    <xf numFmtId="2" fontId="9" fillId="5" borderId="1" xfId="1" applyNumberFormat="1" applyFont="1" applyFill="1" applyBorder="1"/>
    <xf numFmtId="0" fontId="2" fillId="4" borderId="1" xfId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wrapText="1"/>
    </xf>
    <xf numFmtId="0" fontId="5" fillId="6" borderId="1" xfId="1" applyFont="1" applyFill="1" applyBorder="1" applyAlignment="1">
      <alignment horizontal="center"/>
    </xf>
    <xf numFmtId="49" fontId="2" fillId="6" borderId="1" xfId="1" applyNumberFormat="1" applyFont="1" applyFill="1" applyBorder="1" applyAlignment="1">
      <alignment horizontal="center"/>
    </xf>
    <xf numFmtId="164" fontId="9" fillId="6" borderId="1" xfId="1" applyNumberFormat="1" applyFont="1" applyFill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6" fillId="10" borderId="27" xfId="1" applyFont="1" applyFill="1" applyBorder="1" applyAlignment="1">
      <alignment horizontal="left" vertical="center" wrapText="1"/>
    </xf>
    <xf numFmtId="0" fontId="6" fillId="10" borderId="14" xfId="1" applyFont="1" applyFill="1" applyBorder="1" applyAlignment="1">
      <alignment horizontal="center" vertical="center" wrapText="1"/>
    </xf>
    <xf numFmtId="0" fontId="9" fillId="10" borderId="1" xfId="1" applyFont="1" applyFill="1" applyBorder="1"/>
    <xf numFmtId="0" fontId="2" fillId="3" borderId="3" xfId="0" applyFont="1" applyFill="1" applyBorder="1" applyAlignment="1">
      <alignment horizontal="center"/>
    </xf>
    <xf numFmtId="49" fontId="0" fillId="2" borderId="29" xfId="0" applyNumberFormat="1" applyFill="1" applyBorder="1" applyAlignment="1">
      <alignment horizontal="left"/>
    </xf>
    <xf numFmtId="0" fontId="2" fillId="3" borderId="30" xfId="0" applyFont="1" applyFill="1" applyBorder="1" applyAlignment="1">
      <alignment horizontal="center"/>
    </xf>
    <xf numFmtId="49" fontId="0" fillId="2" borderId="31" xfId="0" applyNumberFormat="1" applyFill="1" applyBorder="1"/>
    <xf numFmtId="164" fontId="3" fillId="3" borderId="32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8" borderId="18" xfId="0" applyFill="1" applyBorder="1"/>
    <xf numFmtId="164" fontId="2" fillId="8" borderId="33" xfId="0" applyNumberFormat="1" applyFont="1" applyFill="1" applyBorder="1" applyAlignment="1">
      <alignment horizontal="center"/>
    </xf>
    <xf numFmtId="49" fontId="2" fillId="8" borderId="33" xfId="0" applyNumberFormat="1" applyFont="1" applyFill="1" applyBorder="1" applyAlignment="1">
      <alignment horizontal="center"/>
    </xf>
    <xf numFmtId="164" fontId="0" fillId="8" borderId="33" xfId="0" applyNumberFormat="1" applyFill="1" applyBorder="1" applyAlignment="1">
      <alignment horizontal="center"/>
    </xf>
    <xf numFmtId="2" fontId="3" fillId="8" borderId="33" xfId="0" applyNumberFormat="1" applyFont="1" applyFill="1" applyBorder="1" applyAlignment="1">
      <alignment horizontal="center"/>
    </xf>
    <xf numFmtId="49" fontId="0" fillId="8" borderId="34" xfId="0" applyNumberFormat="1" applyFill="1" applyBorder="1" applyAlignment="1">
      <alignment horizontal="left"/>
    </xf>
    <xf numFmtId="164" fontId="4" fillId="4" borderId="19" xfId="0" applyNumberFormat="1" applyFont="1" applyFill="1" applyBorder="1" applyAlignment="1">
      <alignment horizontal="center"/>
    </xf>
    <xf numFmtId="164" fontId="4" fillId="9" borderId="19" xfId="0" applyNumberFormat="1" applyFont="1" applyFill="1" applyBorder="1" applyAlignment="1">
      <alignment horizontal="center"/>
    </xf>
    <xf numFmtId="0" fontId="5" fillId="7" borderId="1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12" fillId="0" borderId="0" xfId="0" applyFont="1"/>
    <xf numFmtId="0" fontId="8" fillId="0" borderId="0" xfId="0" applyFont="1"/>
    <xf numFmtId="0" fontId="7" fillId="0" borderId="1" xfId="1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49" fontId="3" fillId="3" borderId="1" xfId="1" applyNumberFormat="1" applyFill="1" applyBorder="1" applyAlignment="1">
      <alignment horizontal="center"/>
    </xf>
    <xf numFmtId="49" fontId="3" fillId="0" borderId="1" xfId="1" applyNumberFormat="1" applyBorder="1" applyAlignment="1">
      <alignment horizontal="center"/>
    </xf>
    <xf numFmtId="49" fontId="3" fillId="0" borderId="28" xfId="1" applyNumberFormat="1" applyBorder="1" applyAlignment="1">
      <alignment horizontal="center"/>
    </xf>
    <xf numFmtId="49" fontId="3" fillId="0" borderId="11" xfId="1" applyNumberFormat="1" applyBorder="1" applyAlignment="1">
      <alignment horizontal="center"/>
    </xf>
    <xf numFmtId="49" fontId="3" fillId="3" borderId="14" xfId="1" applyNumberFormat="1" applyFill="1" applyBorder="1" applyAlignment="1">
      <alignment horizontal="center"/>
    </xf>
    <xf numFmtId="49" fontId="3" fillId="0" borderId="1" xfId="1" applyNumberFormat="1" applyBorder="1" applyAlignment="1">
      <alignment horizontal="center" wrapText="1"/>
    </xf>
    <xf numFmtId="49" fontId="3" fillId="0" borderId="11" xfId="1" applyNumberFormat="1" applyBorder="1" applyAlignment="1">
      <alignment horizontal="center" wrapText="1"/>
    </xf>
    <xf numFmtId="0" fontId="2" fillId="3" borderId="35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49" fontId="3" fillId="2" borderId="31" xfId="0" applyNumberFormat="1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3" fillId="0" borderId="14" xfId="1" applyNumberFormat="1" applyBorder="1" applyAlignment="1">
      <alignment horizontal="center" vertical="center"/>
    </xf>
    <xf numFmtId="2" fontId="3" fillId="5" borderId="1" xfId="1" applyNumberFormat="1" applyFill="1" applyBorder="1" applyAlignment="1">
      <alignment horizontal="center" vertical="center"/>
    </xf>
    <xf numFmtId="2" fontId="3" fillId="0" borderId="1" xfId="1" applyNumberFormat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left"/>
    </xf>
    <xf numFmtId="164" fontId="4" fillId="4" borderId="9" xfId="0" applyNumberFormat="1" applyFont="1" applyFill="1" applyBorder="1" applyAlignment="1">
      <alignment horizontal="left"/>
    </xf>
    <xf numFmtId="164" fontId="4" fillId="9" borderId="19" xfId="0" applyNumberFormat="1" applyFont="1" applyFill="1" applyBorder="1" applyAlignment="1">
      <alignment horizontal="left"/>
    </xf>
    <xf numFmtId="164" fontId="1" fillId="3" borderId="19" xfId="0" applyNumberFormat="1" applyFont="1" applyFill="1" applyBorder="1" applyAlignment="1">
      <alignment horizontal="left" wrapText="1"/>
    </xf>
    <xf numFmtId="0" fontId="1" fillId="5" borderId="20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 wrapText="1"/>
    </xf>
    <xf numFmtId="164" fontId="1" fillId="5" borderId="9" xfId="0" applyNumberFormat="1" applyFont="1" applyFill="1" applyBorder="1" applyAlignment="1">
      <alignment horizontal="left" wrapText="1"/>
    </xf>
    <xf numFmtId="0" fontId="1" fillId="5" borderId="19" xfId="0" applyFont="1" applyFill="1" applyBorder="1" applyAlignment="1">
      <alignment horizontal="left" wrapText="1"/>
    </xf>
    <xf numFmtId="0" fontId="25" fillId="5" borderId="1" xfId="1" applyFont="1" applyFill="1" applyBorder="1" applyAlignment="1">
      <alignment horizontal="center" wrapText="1"/>
    </xf>
    <xf numFmtId="0" fontId="29" fillId="5" borderId="1" xfId="1" applyFont="1" applyFill="1" applyBorder="1" applyAlignment="1">
      <alignment horizontal="center" vertical="center" wrapText="1"/>
    </xf>
    <xf numFmtId="0" fontId="29" fillId="4" borderId="1" xfId="1" applyFont="1" applyFill="1" applyBorder="1" applyAlignment="1">
      <alignment horizontal="center" vertical="center" wrapText="1"/>
    </xf>
    <xf numFmtId="0" fontId="29" fillId="9" borderId="1" xfId="1" applyFont="1" applyFill="1" applyBorder="1" applyAlignment="1">
      <alignment horizontal="center" vertical="center" wrapText="1"/>
    </xf>
    <xf numFmtId="0" fontId="29" fillId="0" borderId="17" xfId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0" fontId="25" fillId="0" borderId="0" xfId="1" applyFont="1"/>
    <xf numFmtId="49" fontId="2" fillId="0" borderId="1" xfId="1" applyNumberFormat="1" applyFont="1" applyBorder="1" applyAlignment="1">
      <alignment horizontal="center"/>
    </xf>
    <xf numFmtId="49" fontId="2" fillId="0" borderId="28" xfId="1" applyNumberFormat="1" applyFont="1" applyBorder="1" applyAlignment="1">
      <alignment horizontal="center"/>
    </xf>
    <xf numFmtId="49" fontId="2" fillId="0" borderId="1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 wrapText="1"/>
    </xf>
    <xf numFmtId="49" fontId="2" fillId="0" borderId="11" xfId="1" applyNumberFormat="1" applyFont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0" fontId="6" fillId="10" borderId="40" xfId="1" applyFont="1" applyFill="1" applyBorder="1" applyAlignment="1">
      <alignment horizontal="left" vertical="center" wrapText="1"/>
    </xf>
    <xf numFmtId="0" fontId="6" fillId="10" borderId="41" xfId="1" applyFont="1" applyFill="1" applyBorder="1" applyAlignment="1">
      <alignment horizontal="center" vertical="center" wrapText="1"/>
    </xf>
    <xf numFmtId="49" fontId="2" fillId="3" borderId="28" xfId="1" applyNumberFormat="1" applyFont="1" applyFill="1" applyBorder="1" applyAlignment="1">
      <alignment horizontal="center"/>
    </xf>
    <xf numFmtId="2" fontId="3" fillId="0" borderId="28" xfId="1" applyNumberFormat="1" applyBorder="1" applyAlignment="1">
      <alignment horizontal="center" vertical="center"/>
    </xf>
    <xf numFmtId="2" fontId="3" fillId="5" borderId="28" xfId="1" applyNumberFormat="1" applyFill="1" applyBorder="1" applyAlignment="1">
      <alignment horizontal="center" vertical="center"/>
    </xf>
    <xf numFmtId="2" fontId="5" fillId="7" borderId="28" xfId="0" applyNumberFormat="1" applyFont="1" applyFill="1" applyBorder="1" applyAlignment="1">
      <alignment horizontal="center"/>
    </xf>
    <xf numFmtId="0" fontId="9" fillId="0" borderId="29" xfId="1" applyFont="1" applyBorder="1"/>
    <xf numFmtId="0" fontId="9" fillId="0" borderId="24" xfId="1" applyFont="1" applyBorder="1"/>
    <xf numFmtId="0" fontId="2" fillId="3" borderId="42" xfId="0" applyFont="1" applyFill="1" applyBorder="1" applyAlignment="1">
      <alignment horizontal="center"/>
    </xf>
    <xf numFmtId="164" fontId="2" fillId="3" borderId="36" xfId="0" applyNumberFormat="1" applyFont="1" applyFill="1" applyBorder="1" applyAlignment="1">
      <alignment horizontal="center"/>
    </xf>
    <xf numFmtId="49" fontId="2" fillId="0" borderId="36" xfId="1" applyNumberFormat="1" applyFont="1" applyBorder="1" applyAlignment="1">
      <alignment horizontal="center"/>
    </xf>
    <xf numFmtId="2" fontId="2" fillId="2" borderId="36" xfId="0" applyNumberFormat="1" applyFont="1" applyFill="1" applyBorder="1" applyAlignment="1">
      <alignment horizontal="center"/>
    </xf>
    <xf numFmtId="2" fontId="2" fillId="2" borderId="38" xfId="0" applyNumberFormat="1" applyFont="1" applyFill="1" applyBorder="1" applyAlignment="1">
      <alignment horizontal="center"/>
    </xf>
    <xf numFmtId="2" fontId="3" fillId="0" borderId="36" xfId="1" applyNumberFormat="1" applyBorder="1" applyAlignment="1">
      <alignment horizontal="center" vertical="center"/>
    </xf>
    <xf numFmtId="2" fontId="3" fillId="5" borderId="36" xfId="1" applyNumberFormat="1" applyFill="1" applyBorder="1" applyAlignment="1">
      <alignment horizontal="center" vertical="center"/>
    </xf>
    <xf numFmtId="2" fontId="9" fillId="5" borderId="36" xfId="1" applyNumberFormat="1" applyFont="1" applyFill="1" applyBorder="1"/>
    <xf numFmtId="0" fontId="9" fillId="0" borderId="37" xfId="1" applyFont="1" applyBorder="1"/>
    <xf numFmtId="0" fontId="13" fillId="11" borderId="18" xfId="0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11" borderId="19" xfId="0" applyFont="1" applyFill="1" applyBorder="1" applyAlignment="1">
      <alignment horizontal="left"/>
    </xf>
    <xf numFmtId="0" fontId="0" fillId="0" borderId="20" xfId="0" applyBorder="1" applyAlignment="1">
      <alignment horizontal="left"/>
    </xf>
    <xf numFmtId="0" fontId="14" fillId="0" borderId="6" xfId="1" applyFont="1" applyBorder="1" applyAlignment="1">
      <alignment horizontal="center"/>
    </xf>
    <xf numFmtId="0" fontId="3" fillId="0" borderId="6" xfId="1" applyBorder="1" applyAlignment="1">
      <alignment horizontal="center"/>
    </xf>
    <xf numFmtId="0" fontId="3" fillId="0" borderId="7" xfId="1" applyBorder="1" applyAlignment="1">
      <alignment horizontal="center"/>
    </xf>
    <xf numFmtId="0" fontId="3" fillId="0" borderId="0" xfId="1" applyBorder="1" applyAlignment="1">
      <alignment horizontal="center"/>
    </xf>
    <xf numFmtId="0" fontId="3" fillId="0" borderId="8" xfId="1" applyBorder="1" applyAlignment="1">
      <alignment horizontal="center"/>
    </xf>
    <xf numFmtId="0" fontId="3" fillId="0" borderId="9" xfId="1" applyBorder="1" applyAlignment="1">
      <alignment horizontal="center"/>
    </xf>
    <xf numFmtId="0" fontId="3" fillId="0" borderId="10" xfId="1" applyBorder="1" applyAlignment="1">
      <alignment horizontal="center"/>
    </xf>
    <xf numFmtId="0" fontId="13" fillId="6" borderId="4" xfId="1" applyFont="1" applyFill="1" applyBorder="1" applyAlignment="1">
      <alignment horizontal="left"/>
    </xf>
    <xf numFmtId="0" fontId="10" fillId="6" borderId="0" xfId="1" applyFont="1" applyFill="1" applyBorder="1" applyAlignment="1">
      <alignment horizontal="left"/>
    </xf>
    <xf numFmtId="0" fontId="10" fillId="6" borderId="8" xfId="1" applyFont="1" applyFill="1" applyBorder="1" applyAlignment="1">
      <alignment horizontal="left"/>
    </xf>
    <xf numFmtId="0" fontId="27" fillId="0" borderId="23" xfId="1" applyFont="1" applyBorder="1" applyAlignment="1">
      <alignment horizontal="left"/>
    </xf>
    <xf numFmtId="0" fontId="27" fillId="0" borderId="2" xfId="1" applyFont="1" applyBorder="1" applyAlignment="1">
      <alignment horizontal="left"/>
    </xf>
    <xf numFmtId="0" fontId="27" fillId="0" borderId="13" xfId="1" applyFont="1" applyBorder="1" applyAlignment="1">
      <alignment horizontal="left"/>
    </xf>
    <xf numFmtId="0" fontId="27" fillId="0" borderId="1" xfId="1" applyFont="1" applyBorder="1" applyAlignment="1">
      <alignment horizontal="left"/>
    </xf>
    <xf numFmtId="0" fontId="28" fillId="0" borderId="1" xfId="1" applyFont="1" applyBorder="1" applyAlignment="1">
      <alignment horizontal="left"/>
    </xf>
    <xf numFmtId="0" fontId="28" fillId="0" borderId="24" xfId="1" applyFont="1" applyBorder="1" applyAlignment="1">
      <alignment horizontal="left"/>
    </xf>
    <xf numFmtId="0" fontId="7" fillId="0" borderId="36" xfId="1" applyFont="1" applyBorder="1" applyAlignment="1">
      <alignment horizontal="left"/>
    </xf>
    <xf numFmtId="0" fontId="0" fillId="0" borderId="36" xfId="0" applyBorder="1"/>
    <xf numFmtId="164" fontId="5" fillId="0" borderId="2" xfId="0" applyNumberFormat="1" applyFont="1" applyBorder="1"/>
    <xf numFmtId="0" fontId="0" fillId="0" borderId="2" xfId="0" applyBorder="1"/>
    <xf numFmtId="0" fontId="0" fillId="0" borderId="25" xfId="0" applyBorder="1"/>
    <xf numFmtId="0" fontId="15" fillId="0" borderId="1" xfId="0" applyFont="1" applyBorder="1" applyAlignment="1">
      <alignment horizontal="left"/>
    </xf>
    <xf numFmtId="0" fontId="26" fillId="0" borderId="1" xfId="0" applyFont="1" applyBorder="1" applyAlignment="1"/>
    <xf numFmtId="0" fontId="15" fillId="0" borderId="21" xfId="1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164" fontId="15" fillId="0" borderId="16" xfId="0" applyNumberFormat="1" applyFont="1" applyBorder="1" applyAlignment="1"/>
    <xf numFmtId="0" fontId="26" fillId="0" borderId="22" xfId="0" applyFont="1" applyBorder="1" applyAlignment="1"/>
    <xf numFmtId="0" fontId="13" fillId="3" borderId="4" xfId="1" applyFont="1" applyFill="1" applyBorder="1" applyAlignment="1">
      <alignment horizontal="center"/>
    </xf>
    <xf numFmtId="0" fontId="13" fillId="3" borderId="0" xfId="1" applyFont="1" applyFill="1" applyAlignment="1">
      <alignment horizontal="center"/>
    </xf>
    <xf numFmtId="0" fontId="13" fillId="3" borderId="8" xfId="1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2" fillId="10" borderId="11" xfId="1" applyFont="1" applyFill="1" applyBorder="1" applyAlignment="1">
      <alignment horizontal="center" wrapText="1"/>
    </xf>
    <xf numFmtId="0" fontId="0" fillId="10" borderId="12" xfId="0" applyFill="1" applyBorder="1" applyAlignment="1">
      <alignment horizontal="center" wrapText="1"/>
    </xf>
    <xf numFmtId="0" fontId="5" fillId="0" borderId="2" xfId="1" applyFont="1" applyBorder="1" applyAlignment="1">
      <alignment horizontal="left"/>
    </xf>
    <xf numFmtId="0" fontId="5" fillId="0" borderId="13" xfId="1" applyFont="1" applyBorder="1" applyAlignment="1">
      <alignment horizontal="left"/>
    </xf>
    <xf numFmtId="0" fontId="7" fillId="12" borderId="11" xfId="1" applyFont="1" applyFill="1" applyBorder="1" applyAlignment="1">
      <alignment horizontal="left"/>
    </xf>
    <xf numFmtId="0" fontId="0" fillId="12" borderId="12" xfId="0" applyFill="1" applyBorder="1" applyAlignment="1">
      <alignment horizontal="left"/>
    </xf>
    <xf numFmtId="0" fontId="0" fillId="12" borderId="15" xfId="0" applyFill="1" applyBorder="1" applyAlignment="1">
      <alignment horizontal="left"/>
    </xf>
    <xf numFmtId="0" fontId="2" fillId="0" borderId="11" xfId="1" applyFont="1" applyBorder="1" applyAlignment="1">
      <alignment horizontal="left" wrapText="1"/>
    </xf>
    <xf numFmtId="0" fontId="2" fillId="0" borderId="12" xfId="1" applyFont="1" applyBorder="1" applyAlignment="1">
      <alignment horizontal="left" wrapText="1"/>
    </xf>
    <xf numFmtId="0" fontId="2" fillId="0" borderId="15" xfId="1" applyFont="1" applyBorder="1" applyAlignment="1">
      <alignment horizontal="left" wrapText="1"/>
    </xf>
    <xf numFmtId="0" fontId="13" fillId="6" borderId="0" xfId="1" applyFont="1" applyFill="1" applyAlignment="1">
      <alignment horizontal="center"/>
    </xf>
    <xf numFmtId="0" fontId="7" fillId="0" borderId="11" xfId="1" applyFont="1" applyBorder="1" applyAlignment="1">
      <alignment horizontal="left"/>
    </xf>
    <xf numFmtId="0" fontId="7" fillId="0" borderId="12" xfId="1" applyFont="1" applyBorder="1" applyAlignment="1">
      <alignment horizontal="left"/>
    </xf>
    <xf numFmtId="0" fontId="7" fillId="0" borderId="2" xfId="1" applyFont="1" applyBorder="1" applyAlignment="1">
      <alignment horizontal="left"/>
    </xf>
    <xf numFmtId="0" fontId="7" fillId="0" borderId="13" xfId="1" applyFont="1" applyBorder="1" applyAlignment="1">
      <alignment horizontal="left"/>
    </xf>
    <xf numFmtId="0" fontId="7" fillId="0" borderId="2" xfId="1" applyFont="1" applyBorder="1" applyAlignment="1">
      <alignment horizontal="right"/>
    </xf>
    <xf numFmtId="0" fontId="7" fillId="0" borderId="13" xfId="1" applyFont="1" applyBorder="1" applyAlignment="1">
      <alignment horizontal="right"/>
    </xf>
    <xf numFmtId="0" fontId="3" fillId="0" borderId="12" xfId="1" applyBorder="1"/>
    <xf numFmtId="0" fontId="3" fillId="0" borderId="15" xfId="1" applyBorder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13" fillId="6" borderId="18" xfId="1" applyFont="1" applyFill="1" applyBorder="1" applyAlignment="1">
      <alignment horizontal="center"/>
    </xf>
    <xf numFmtId="0" fontId="13" fillId="6" borderId="19" xfId="1" applyFont="1" applyFill="1" applyBorder="1" applyAlignment="1">
      <alignment horizontal="center"/>
    </xf>
    <xf numFmtId="0" fontId="13" fillId="6" borderId="20" xfId="1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2" fillId="10" borderId="39" xfId="1" applyFont="1" applyFill="1" applyBorder="1" applyAlignment="1">
      <alignment horizontal="center" wrapText="1"/>
    </xf>
    <xf numFmtId="0" fontId="0" fillId="10" borderId="2" xfId="0" applyFill="1" applyBorder="1" applyAlignment="1">
      <alignment horizontal="center" wrapText="1"/>
    </xf>
    <xf numFmtId="0" fontId="0" fillId="10" borderId="25" xfId="0" applyFill="1" applyBorder="1" applyAlignment="1">
      <alignment horizontal="center" wrapText="1"/>
    </xf>
    <xf numFmtId="0" fontId="5" fillId="0" borderId="12" xfId="1" applyFont="1" applyBorder="1" applyAlignment="1">
      <alignment horizontal="left"/>
    </xf>
    <xf numFmtId="0" fontId="26" fillId="12" borderId="1" xfId="1" applyFont="1" applyFill="1" applyBorder="1" applyAlignment="1">
      <alignment horizontal="left" wrapText="1"/>
    </xf>
    <xf numFmtId="0" fontId="7" fillId="0" borderId="14" xfId="1" applyFont="1" applyBorder="1" applyAlignment="1">
      <alignment horizontal="left"/>
    </xf>
  </cellXfs>
  <cellStyles count="2">
    <cellStyle name="Normal" xfId="0" builtinId="0"/>
    <cellStyle name="Normal 2" xfId="1" xr:uid="{2C850BE0-8F75-4DC5-8656-96260A0D780A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66675</xdr:rowOff>
    </xdr:from>
    <xdr:ext cx="2171700" cy="438150"/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1717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25400</xdr:colOff>
          <xdr:row>4</xdr:row>
          <xdr:rowOff>38100</xdr:rowOff>
        </xdr:from>
        <xdr:to>
          <xdr:col>8</xdr:col>
          <xdr:colOff>622300</xdr:colOff>
          <xdr:row>5</xdr:row>
          <xdr:rowOff>177800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Send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19</xdr:col>
      <xdr:colOff>123824</xdr:colOff>
      <xdr:row>0</xdr:row>
      <xdr:rowOff>0</xdr:rowOff>
    </xdr:from>
    <xdr:to>
      <xdr:col>40</xdr:col>
      <xdr:colOff>609600</xdr:colOff>
      <xdr:row>54</xdr:row>
      <xdr:rowOff>96599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68624" y="0"/>
          <a:ext cx="13887451" cy="10593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</xdr:colOff>
      <xdr:row>1</xdr:row>
      <xdr:rowOff>85724</xdr:rowOff>
    </xdr:from>
    <xdr:to>
      <xdr:col>3</xdr:col>
      <xdr:colOff>561975</xdr:colOff>
      <xdr:row>2</xdr:row>
      <xdr:rowOff>247649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828799" y="276224"/>
          <a:ext cx="504826" cy="32385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L2</a:t>
          </a:r>
        </a:p>
      </xdr:txBody>
    </xdr:sp>
    <xdr:clientData/>
  </xdr:twoCellAnchor>
  <xdr:oneCellAnchor>
    <xdr:from>
      <xdr:col>0</xdr:col>
      <xdr:colOff>0</xdr:colOff>
      <xdr:row>0</xdr:row>
      <xdr:rowOff>0</xdr:rowOff>
    </xdr:from>
    <xdr:ext cx="1699591" cy="342900"/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959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12700</xdr:colOff>
          <xdr:row>4</xdr:row>
          <xdr:rowOff>215900</xdr:rowOff>
        </xdr:from>
        <xdr:to>
          <xdr:col>28</xdr:col>
          <xdr:colOff>0</xdr:colOff>
          <xdr:row>5</xdr:row>
          <xdr:rowOff>317500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 pitchFamily="2" charset="0"/>
                  <a:cs typeface="Arial" pitchFamily="2" charset="0"/>
                </a:rPr>
                <a:t>Send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495300</xdr:colOff>
      <xdr:row>39</xdr:row>
      <xdr:rowOff>107657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20100" cy="6422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1</xdr:row>
      <xdr:rowOff>76200</xdr:rowOff>
    </xdr:from>
    <xdr:to>
      <xdr:col>1</xdr:col>
      <xdr:colOff>209550</xdr:colOff>
      <xdr:row>2</xdr:row>
      <xdr:rowOff>285750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85774" y="381000"/>
          <a:ext cx="438151" cy="3524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L2</a:t>
          </a:r>
        </a:p>
      </xdr:txBody>
    </xdr:sp>
    <xdr:clientData/>
  </xdr:twoCellAnchor>
  <xdr:oneCellAnchor>
    <xdr:from>
      <xdr:col>0</xdr:col>
      <xdr:colOff>28575</xdr:colOff>
      <xdr:row>0</xdr:row>
      <xdr:rowOff>38100</xdr:rowOff>
    </xdr:from>
    <xdr:ext cx="1699591" cy="342900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1699591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47"/>
  <sheetViews>
    <sheetView tabSelected="1" view="pageLayout" zoomScaleNormal="84" workbookViewId="0">
      <selection activeCell="A11" sqref="A11:E27"/>
    </sheetView>
  </sheetViews>
  <sheetFormatPr baseColWidth="10" defaultColWidth="8.83203125" defaultRowHeight="13" x14ac:dyDescent="0.15"/>
  <cols>
    <col min="1" max="1" width="11.5" customWidth="1"/>
    <col min="2" max="2" width="20.83203125" style="1" bestFit="1" customWidth="1"/>
    <col min="3" max="3" width="11.1640625" customWidth="1"/>
    <col min="4" max="6" width="12.5" style="1" customWidth="1"/>
    <col min="7" max="7" width="13.83203125" customWidth="1"/>
    <col min="8" max="8" width="27.1640625" customWidth="1"/>
  </cols>
  <sheetData>
    <row r="1" spans="1:8" ht="11.25" customHeight="1" x14ac:dyDescent="0.2">
      <c r="A1" s="21"/>
      <c r="B1" s="132" t="s">
        <v>70</v>
      </c>
      <c r="C1" s="133"/>
      <c r="D1" s="133"/>
      <c r="E1" s="133"/>
      <c r="F1" s="133"/>
      <c r="G1" s="133"/>
      <c r="H1" s="134"/>
    </row>
    <row r="2" spans="1:8" ht="16" x14ac:dyDescent="0.2">
      <c r="A2" s="20"/>
      <c r="B2" s="135"/>
      <c r="C2" s="135"/>
      <c r="D2" s="135"/>
      <c r="E2" s="135"/>
      <c r="F2" s="135"/>
      <c r="G2" s="135"/>
      <c r="H2" s="136"/>
    </row>
    <row r="3" spans="1:8" ht="17" thickBot="1" x14ac:dyDescent="0.25">
      <c r="A3" s="18"/>
      <c r="B3" s="137"/>
      <c r="C3" s="137"/>
      <c r="D3" s="137"/>
      <c r="E3" s="137"/>
      <c r="F3" s="137"/>
      <c r="G3" s="137"/>
      <c r="H3" s="138"/>
    </row>
    <row r="4" spans="1:8" ht="18" x14ac:dyDescent="0.2">
      <c r="A4" s="139" t="s">
        <v>81</v>
      </c>
      <c r="B4" s="140"/>
      <c r="C4" s="140"/>
      <c r="D4" s="140"/>
      <c r="E4" s="140"/>
      <c r="F4" s="140"/>
      <c r="G4" s="140"/>
      <c r="H4" s="141"/>
    </row>
    <row r="5" spans="1:8" ht="18" x14ac:dyDescent="0.2">
      <c r="A5" s="159" t="s">
        <v>83</v>
      </c>
      <c r="B5" s="160"/>
      <c r="C5" s="160"/>
      <c r="D5" s="160"/>
      <c r="E5" s="160"/>
      <c r="F5" s="160"/>
      <c r="G5" s="160"/>
      <c r="H5" s="161"/>
    </row>
    <row r="6" spans="1:8" ht="14" x14ac:dyDescent="0.15">
      <c r="A6" s="155" t="s">
        <v>4</v>
      </c>
      <c r="B6" s="156"/>
      <c r="C6" s="156"/>
      <c r="D6" s="153" t="s">
        <v>69</v>
      </c>
      <c r="E6" s="154"/>
      <c r="F6" s="154"/>
      <c r="G6" s="157" t="s">
        <v>3</v>
      </c>
      <c r="H6" s="158"/>
    </row>
    <row r="7" spans="1:8" ht="17" x14ac:dyDescent="0.2">
      <c r="A7" s="142" t="s">
        <v>119</v>
      </c>
      <c r="B7" s="143"/>
      <c r="C7" s="143"/>
      <c r="D7" s="144"/>
      <c r="E7" s="145" t="s">
        <v>116</v>
      </c>
      <c r="F7" s="146"/>
      <c r="G7" s="146"/>
      <c r="H7" s="147"/>
    </row>
    <row r="8" spans="1:8" ht="19" thickBot="1" x14ac:dyDescent="0.25">
      <c r="A8" s="148" t="s">
        <v>65</v>
      </c>
      <c r="B8" s="149"/>
      <c r="C8" s="149"/>
      <c r="D8" s="149"/>
      <c r="E8" s="150" t="s">
        <v>66</v>
      </c>
      <c r="F8" s="151"/>
      <c r="G8" s="151"/>
      <c r="H8" s="152"/>
    </row>
    <row r="9" spans="1:8" ht="29" thickBot="1" x14ac:dyDescent="0.2">
      <c r="A9" s="90" t="s">
        <v>67</v>
      </c>
      <c r="B9" s="91" t="s">
        <v>0</v>
      </c>
      <c r="C9" s="85" t="s">
        <v>5</v>
      </c>
      <c r="D9" s="86" t="s">
        <v>6</v>
      </c>
      <c r="E9" s="87" t="s">
        <v>7</v>
      </c>
      <c r="F9" s="88" t="s">
        <v>120</v>
      </c>
      <c r="G9" s="92" t="s">
        <v>71</v>
      </c>
      <c r="H9" s="89" t="s">
        <v>2</v>
      </c>
    </row>
    <row r="10" spans="1:8" ht="19" thickBot="1" x14ac:dyDescent="0.25">
      <c r="A10" s="128" t="s">
        <v>72</v>
      </c>
      <c r="B10" s="129"/>
      <c r="C10" s="129"/>
      <c r="D10" s="129"/>
      <c r="E10" s="129"/>
      <c r="F10" s="129"/>
      <c r="G10" s="130" t="s">
        <v>78</v>
      </c>
      <c r="H10" s="131"/>
    </row>
    <row r="11" spans="1:8" ht="15" customHeight="1" x14ac:dyDescent="0.15">
      <c r="A11" s="43" t="s">
        <v>9</v>
      </c>
      <c r="B11" s="65" t="s">
        <v>84</v>
      </c>
      <c r="C11" s="66" t="s">
        <v>85</v>
      </c>
      <c r="D11" s="67" t="s">
        <v>86</v>
      </c>
      <c r="E11" s="67" t="s">
        <v>87</v>
      </c>
      <c r="F11" s="47"/>
      <c r="G11" s="59"/>
      <c r="H11" s="44"/>
    </row>
    <row r="12" spans="1:8" ht="15" customHeight="1" x14ac:dyDescent="0.15">
      <c r="A12" s="45" t="s">
        <v>10</v>
      </c>
      <c r="B12" s="65" t="s">
        <v>88</v>
      </c>
      <c r="C12" s="66" t="s">
        <v>85</v>
      </c>
      <c r="D12" s="66" t="s">
        <v>89</v>
      </c>
      <c r="E12" s="68" t="s">
        <v>90</v>
      </c>
      <c r="F12" s="25"/>
      <c r="G12" s="59"/>
      <c r="H12" s="46"/>
    </row>
    <row r="13" spans="1:8" ht="15" customHeight="1" x14ac:dyDescent="0.15">
      <c r="A13" s="45" t="s">
        <v>11</v>
      </c>
      <c r="B13" s="69" t="s">
        <v>122</v>
      </c>
      <c r="C13" s="66" t="s">
        <v>85</v>
      </c>
      <c r="D13" s="70" t="s">
        <v>91</v>
      </c>
      <c r="E13" s="71" t="s">
        <v>123</v>
      </c>
      <c r="F13" s="25"/>
      <c r="G13" s="59"/>
      <c r="H13" s="46"/>
    </row>
    <row r="14" spans="1:8" ht="15" customHeight="1" x14ac:dyDescent="0.2">
      <c r="A14" s="45" t="s">
        <v>12</v>
      </c>
      <c r="B14" s="69" t="s">
        <v>92</v>
      </c>
      <c r="C14" s="66" t="s">
        <v>93</v>
      </c>
      <c r="D14" s="70" t="s">
        <v>94</v>
      </c>
      <c r="E14" s="71" t="s">
        <v>95</v>
      </c>
      <c r="F14" s="25"/>
      <c r="G14" s="58"/>
      <c r="H14" s="46"/>
    </row>
    <row r="15" spans="1:8" ht="15" customHeight="1" x14ac:dyDescent="0.2">
      <c r="A15" s="45" t="s">
        <v>13</v>
      </c>
      <c r="B15" s="69" t="s">
        <v>96</v>
      </c>
      <c r="C15" s="66" t="s">
        <v>8</v>
      </c>
      <c r="D15" s="70" t="s">
        <v>97</v>
      </c>
      <c r="E15" s="71" t="s">
        <v>98</v>
      </c>
      <c r="F15" s="25"/>
      <c r="G15" s="58"/>
      <c r="H15" s="46"/>
    </row>
    <row r="16" spans="1:8" ht="15" customHeight="1" x14ac:dyDescent="0.15">
      <c r="A16" s="45" t="s">
        <v>14</v>
      </c>
      <c r="B16" s="69" t="s">
        <v>99</v>
      </c>
      <c r="C16" s="66" t="s">
        <v>85</v>
      </c>
      <c r="D16" s="70" t="s">
        <v>124</v>
      </c>
      <c r="E16" s="71" t="s">
        <v>125</v>
      </c>
      <c r="F16" s="25"/>
      <c r="G16" s="59"/>
      <c r="H16" s="46"/>
    </row>
    <row r="17" spans="1:8" x14ac:dyDescent="0.15">
      <c r="A17" s="72" t="s">
        <v>100</v>
      </c>
      <c r="B17" s="73" t="s">
        <v>101</v>
      </c>
      <c r="C17" s="66" t="s">
        <v>85</v>
      </c>
      <c r="D17" s="74">
        <v>2.0099999999999998</v>
      </c>
      <c r="E17" s="75">
        <v>1.99</v>
      </c>
      <c r="F17" s="25"/>
      <c r="G17" s="59"/>
      <c r="H17" s="76"/>
    </row>
    <row r="18" spans="1:8" ht="16" x14ac:dyDescent="0.2">
      <c r="A18" s="72" t="s">
        <v>102</v>
      </c>
      <c r="B18" s="73">
        <v>0.47</v>
      </c>
      <c r="C18" s="66" t="s">
        <v>8</v>
      </c>
      <c r="D18" s="74">
        <v>0.5</v>
      </c>
      <c r="E18" s="75">
        <v>0.44</v>
      </c>
      <c r="F18" s="25"/>
      <c r="G18" s="58"/>
      <c r="H18" s="76"/>
    </row>
    <row r="19" spans="1:8" ht="15" customHeight="1" x14ac:dyDescent="0.2">
      <c r="A19" s="72" t="s">
        <v>103</v>
      </c>
      <c r="B19" s="73">
        <v>0.91</v>
      </c>
      <c r="C19" s="66" t="s">
        <v>8</v>
      </c>
      <c r="D19" s="74">
        <v>0.94</v>
      </c>
      <c r="E19" s="75">
        <v>0.88</v>
      </c>
      <c r="F19" s="25"/>
      <c r="G19" s="58"/>
      <c r="H19" s="76"/>
    </row>
    <row r="20" spans="1:8" ht="15" customHeight="1" x14ac:dyDescent="0.2">
      <c r="A20" s="72" t="s">
        <v>104</v>
      </c>
      <c r="B20" s="73">
        <v>1.58</v>
      </c>
      <c r="C20" s="66" t="s">
        <v>8</v>
      </c>
      <c r="D20" s="74">
        <v>1.61</v>
      </c>
      <c r="E20" s="75">
        <v>1.55</v>
      </c>
      <c r="F20" s="25"/>
      <c r="G20" s="58"/>
      <c r="H20" s="76"/>
    </row>
    <row r="21" spans="1:8" ht="15" customHeight="1" x14ac:dyDescent="0.2">
      <c r="A21" s="72" t="s">
        <v>105</v>
      </c>
      <c r="B21" s="73">
        <v>0.25</v>
      </c>
      <c r="C21" s="66" t="s">
        <v>8</v>
      </c>
      <c r="D21" s="74">
        <v>0.28000000000000003</v>
      </c>
      <c r="E21" s="75">
        <v>0.22</v>
      </c>
      <c r="F21" s="25"/>
      <c r="G21" s="58"/>
      <c r="H21" s="76"/>
    </row>
    <row r="22" spans="1:8" ht="15" customHeight="1" x14ac:dyDescent="0.2">
      <c r="A22" s="72" t="s">
        <v>106</v>
      </c>
      <c r="B22" s="73">
        <v>0.25</v>
      </c>
      <c r="C22" s="66" t="s">
        <v>8</v>
      </c>
      <c r="D22" s="74">
        <v>0.28000000000000003</v>
      </c>
      <c r="E22" s="75">
        <v>0.22</v>
      </c>
      <c r="F22" s="25"/>
      <c r="G22" s="58"/>
      <c r="H22" s="76"/>
    </row>
    <row r="23" spans="1:8" ht="15" customHeight="1" x14ac:dyDescent="0.2">
      <c r="A23" s="72" t="s">
        <v>107</v>
      </c>
      <c r="B23" s="73">
        <v>3.23</v>
      </c>
      <c r="C23" s="66" t="s">
        <v>8</v>
      </c>
      <c r="D23" s="74">
        <v>3.26</v>
      </c>
      <c r="E23" s="75">
        <v>3.2</v>
      </c>
      <c r="F23" s="25"/>
      <c r="G23" s="58"/>
      <c r="H23" s="76"/>
    </row>
    <row r="24" spans="1:8" ht="15" customHeight="1" x14ac:dyDescent="0.15">
      <c r="A24" s="72" t="s">
        <v>108</v>
      </c>
      <c r="B24" s="73" t="s">
        <v>109</v>
      </c>
      <c r="C24" s="66" t="s">
        <v>85</v>
      </c>
      <c r="D24" s="74">
        <v>2.8849999999999998</v>
      </c>
      <c r="E24" s="75">
        <v>2.8650000000000002</v>
      </c>
      <c r="F24" s="25"/>
      <c r="G24" s="59"/>
      <c r="H24" s="76"/>
    </row>
    <row r="25" spans="1:8" ht="15" customHeight="1" x14ac:dyDescent="0.2">
      <c r="A25" s="72" t="s">
        <v>110</v>
      </c>
      <c r="B25" s="73">
        <v>0.38</v>
      </c>
      <c r="C25" s="66" t="s">
        <v>8</v>
      </c>
      <c r="D25" s="74">
        <v>0.41</v>
      </c>
      <c r="E25" s="75">
        <v>0.35</v>
      </c>
      <c r="F25" s="25"/>
      <c r="G25" s="58"/>
      <c r="H25" s="76"/>
    </row>
    <row r="26" spans="1:8" ht="15" customHeight="1" x14ac:dyDescent="0.2">
      <c r="A26" s="72" t="s">
        <v>111</v>
      </c>
      <c r="B26" s="77">
        <v>1.8</v>
      </c>
      <c r="C26" s="66" t="s">
        <v>112</v>
      </c>
      <c r="D26" s="78">
        <v>1.86</v>
      </c>
      <c r="E26" s="79">
        <v>1.74</v>
      </c>
      <c r="F26" s="25"/>
      <c r="G26" s="58"/>
      <c r="H26" s="76"/>
    </row>
    <row r="27" spans="1:8" ht="15" customHeight="1" thickBot="1" x14ac:dyDescent="0.25">
      <c r="A27" s="80" t="s">
        <v>113</v>
      </c>
      <c r="B27" s="25" t="s">
        <v>114</v>
      </c>
      <c r="C27" s="66" t="s">
        <v>85</v>
      </c>
      <c r="D27" s="74"/>
      <c r="E27" s="75"/>
      <c r="F27" s="25"/>
      <c r="G27" s="58"/>
      <c r="H27" s="76"/>
    </row>
    <row r="28" spans="1:8" ht="29" thickBot="1" x14ac:dyDescent="0.2">
      <c r="A28" s="28" t="s">
        <v>67</v>
      </c>
      <c r="B28" s="29" t="s">
        <v>0</v>
      </c>
      <c r="C28" s="30" t="s">
        <v>5</v>
      </c>
      <c r="D28" s="56" t="s">
        <v>6</v>
      </c>
      <c r="E28" s="57" t="s">
        <v>7</v>
      </c>
      <c r="F28" s="26" t="s">
        <v>1</v>
      </c>
      <c r="G28" s="27" t="s">
        <v>71</v>
      </c>
      <c r="H28" s="22" t="s">
        <v>2</v>
      </c>
    </row>
    <row r="29" spans="1:8" ht="19" thickBot="1" x14ac:dyDescent="0.25">
      <c r="A29" s="128" t="s">
        <v>73</v>
      </c>
      <c r="B29" s="129"/>
      <c r="C29" s="129"/>
      <c r="D29" s="129"/>
      <c r="E29" s="129"/>
      <c r="F29" s="129"/>
      <c r="G29" s="130" t="s">
        <v>78</v>
      </c>
      <c r="H29" s="131"/>
    </row>
    <row r="30" spans="1:8" ht="15" customHeight="1" x14ac:dyDescent="0.15">
      <c r="A30" s="43" t="s">
        <v>9</v>
      </c>
      <c r="B30" s="65" t="s">
        <v>84</v>
      </c>
      <c r="C30" s="66" t="s">
        <v>85</v>
      </c>
      <c r="D30" s="67" t="s">
        <v>86</v>
      </c>
      <c r="E30" s="67" t="s">
        <v>87</v>
      </c>
      <c r="F30" s="47"/>
      <c r="G30" s="59"/>
      <c r="H30" s="23"/>
    </row>
    <row r="31" spans="1:8" ht="15" customHeight="1" x14ac:dyDescent="0.15">
      <c r="A31" s="45" t="s">
        <v>10</v>
      </c>
      <c r="B31" s="65" t="s">
        <v>88</v>
      </c>
      <c r="C31" s="66" t="s">
        <v>85</v>
      </c>
      <c r="D31" s="66" t="s">
        <v>89</v>
      </c>
      <c r="E31" s="68" t="s">
        <v>90</v>
      </c>
      <c r="F31" s="25"/>
      <c r="G31" s="59"/>
      <c r="H31" s="24"/>
    </row>
    <row r="32" spans="1:8" ht="15" customHeight="1" x14ac:dyDescent="0.15">
      <c r="A32" s="45" t="s">
        <v>11</v>
      </c>
      <c r="B32" s="69" t="s">
        <v>122</v>
      </c>
      <c r="C32" s="66" t="s">
        <v>85</v>
      </c>
      <c r="D32" s="70" t="s">
        <v>91</v>
      </c>
      <c r="E32" s="71" t="s">
        <v>123</v>
      </c>
      <c r="F32" s="25"/>
      <c r="G32" s="59"/>
      <c r="H32" s="48"/>
    </row>
    <row r="33" spans="1:8" ht="15" customHeight="1" x14ac:dyDescent="0.2">
      <c r="A33" s="45" t="s">
        <v>12</v>
      </c>
      <c r="B33" s="69" t="s">
        <v>92</v>
      </c>
      <c r="C33" s="66" t="s">
        <v>93</v>
      </c>
      <c r="D33" s="70" t="s">
        <v>94</v>
      </c>
      <c r="E33" s="71" t="s">
        <v>95</v>
      </c>
      <c r="F33" s="25"/>
      <c r="G33" s="58"/>
      <c r="H33" s="49"/>
    </row>
    <row r="34" spans="1:8" ht="15" customHeight="1" x14ac:dyDescent="0.2">
      <c r="A34" s="45" t="s">
        <v>13</v>
      </c>
      <c r="B34" s="69" t="s">
        <v>96</v>
      </c>
      <c r="C34" s="66" t="s">
        <v>8</v>
      </c>
      <c r="D34" s="70" t="s">
        <v>97</v>
      </c>
      <c r="E34" s="71" t="s">
        <v>98</v>
      </c>
      <c r="F34" s="25"/>
      <c r="G34" s="58"/>
      <c r="H34" s="48"/>
    </row>
    <row r="35" spans="1:8" ht="15" customHeight="1" x14ac:dyDescent="0.15">
      <c r="A35" s="45" t="s">
        <v>14</v>
      </c>
      <c r="B35" s="69" t="s">
        <v>99</v>
      </c>
      <c r="C35" s="66" t="s">
        <v>85</v>
      </c>
      <c r="D35" s="70" t="s">
        <v>124</v>
      </c>
      <c r="E35" s="71" t="s">
        <v>125</v>
      </c>
      <c r="F35" s="25"/>
      <c r="G35" s="59"/>
      <c r="H35" s="48"/>
    </row>
    <row r="36" spans="1:8" ht="15" customHeight="1" x14ac:dyDescent="0.15">
      <c r="A36" s="72" t="s">
        <v>100</v>
      </c>
      <c r="B36" s="73" t="s">
        <v>101</v>
      </c>
      <c r="C36" s="66" t="s">
        <v>85</v>
      </c>
      <c r="D36" s="74">
        <v>2.0099999999999998</v>
      </c>
      <c r="E36" s="75">
        <v>1.99</v>
      </c>
      <c r="F36" s="25"/>
      <c r="G36" s="59"/>
      <c r="H36" s="48"/>
    </row>
    <row r="37" spans="1:8" ht="15" customHeight="1" x14ac:dyDescent="0.2">
      <c r="A37" s="72" t="s">
        <v>102</v>
      </c>
      <c r="B37" s="73">
        <v>0.47</v>
      </c>
      <c r="C37" s="66" t="s">
        <v>8</v>
      </c>
      <c r="D37" s="74">
        <v>0.5</v>
      </c>
      <c r="E37" s="75">
        <v>0.44</v>
      </c>
      <c r="F37" s="25"/>
      <c r="G37" s="58"/>
      <c r="H37" s="48"/>
    </row>
    <row r="38" spans="1:8" ht="15" customHeight="1" x14ac:dyDescent="0.2">
      <c r="A38" s="72" t="s">
        <v>103</v>
      </c>
      <c r="B38" s="73">
        <v>0.91</v>
      </c>
      <c r="C38" s="66" t="s">
        <v>8</v>
      </c>
      <c r="D38" s="74">
        <v>0.94</v>
      </c>
      <c r="E38" s="75">
        <v>0.88</v>
      </c>
      <c r="F38" s="25"/>
      <c r="G38" s="58"/>
      <c r="H38" s="48"/>
    </row>
    <row r="39" spans="1:8" ht="15" customHeight="1" x14ac:dyDescent="0.2">
      <c r="A39" s="72" t="s">
        <v>104</v>
      </c>
      <c r="B39" s="73">
        <v>1.58</v>
      </c>
      <c r="C39" s="66" t="s">
        <v>8</v>
      </c>
      <c r="D39" s="74">
        <v>1.61</v>
      </c>
      <c r="E39" s="75">
        <v>1.55</v>
      </c>
      <c r="F39" s="25"/>
      <c r="G39" s="58"/>
      <c r="H39" s="48"/>
    </row>
    <row r="40" spans="1:8" ht="15" customHeight="1" x14ac:dyDescent="0.2">
      <c r="A40" s="72" t="s">
        <v>105</v>
      </c>
      <c r="B40" s="73">
        <v>0.25</v>
      </c>
      <c r="C40" s="66" t="s">
        <v>8</v>
      </c>
      <c r="D40" s="74">
        <v>0.28000000000000003</v>
      </c>
      <c r="E40" s="75">
        <v>0.22</v>
      </c>
      <c r="F40" s="25"/>
      <c r="G40" s="58"/>
      <c r="H40" s="48"/>
    </row>
    <row r="41" spans="1:8" ht="15" customHeight="1" x14ac:dyDescent="0.2">
      <c r="A41" s="72" t="s">
        <v>106</v>
      </c>
      <c r="B41" s="73">
        <v>0.25</v>
      </c>
      <c r="C41" s="66" t="s">
        <v>8</v>
      </c>
      <c r="D41" s="74">
        <v>0.28000000000000003</v>
      </c>
      <c r="E41" s="75">
        <v>0.22</v>
      </c>
      <c r="F41" s="25"/>
      <c r="G41" s="58"/>
      <c r="H41" s="48"/>
    </row>
    <row r="42" spans="1:8" ht="15" customHeight="1" x14ac:dyDescent="0.2">
      <c r="A42" s="72" t="s">
        <v>107</v>
      </c>
      <c r="B42" s="73">
        <v>3.23</v>
      </c>
      <c r="C42" s="66" t="s">
        <v>8</v>
      </c>
      <c r="D42" s="74">
        <v>3.26</v>
      </c>
      <c r="E42" s="75">
        <v>3.2</v>
      </c>
      <c r="F42" s="25"/>
      <c r="G42" s="58"/>
      <c r="H42" s="48"/>
    </row>
    <row r="43" spans="1:8" ht="15" customHeight="1" x14ac:dyDescent="0.15">
      <c r="A43" s="72" t="s">
        <v>108</v>
      </c>
      <c r="B43" s="73" t="s">
        <v>109</v>
      </c>
      <c r="C43" s="66" t="s">
        <v>85</v>
      </c>
      <c r="D43" s="74">
        <v>2.8849999999999998</v>
      </c>
      <c r="E43" s="75">
        <v>2.8650000000000002</v>
      </c>
      <c r="F43" s="25"/>
      <c r="G43" s="59"/>
      <c r="H43" s="48"/>
    </row>
    <row r="44" spans="1:8" ht="12.75" customHeight="1" x14ac:dyDescent="0.2">
      <c r="A44" s="72" t="s">
        <v>110</v>
      </c>
      <c r="B44" s="73">
        <v>0.38</v>
      </c>
      <c r="C44" s="66" t="s">
        <v>8</v>
      </c>
      <c r="D44" s="74">
        <v>0.41</v>
      </c>
      <c r="E44" s="75">
        <v>0.35</v>
      </c>
      <c r="F44" s="25"/>
      <c r="G44" s="58"/>
      <c r="H44" s="48"/>
    </row>
    <row r="45" spans="1:8" ht="12.75" customHeight="1" x14ac:dyDescent="0.2">
      <c r="A45" s="72" t="s">
        <v>111</v>
      </c>
      <c r="B45" s="77">
        <v>1.8</v>
      </c>
      <c r="C45" s="66" t="s">
        <v>112</v>
      </c>
      <c r="D45" s="78">
        <v>1.86</v>
      </c>
      <c r="E45" s="79">
        <v>1.74</v>
      </c>
      <c r="F45" s="25"/>
      <c r="G45" s="58"/>
      <c r="H45" s="48"/>
    </row>
    <row r="46" spans="1:8" ht="17" thickBot="1" x14ac:dyDescent="0.25">
      <c r="A46" s="80" t="s">
        <v>113</v>
      </c>
      <c r="B46" s="25" t="s">
        <v>114</v>
      </c>
      <c r="C46" s="66" t="s">
        <v>85</v>
      </c>
      <c r="D46" s="74"/>
      <c r="E46" s="75"/>
      <c r="F46" s="25"/>
      <c r="G46" s="58"/>
      <c r="H46" s="48"/>
    </row>
    <row r="47" spans="1:8" ht="14" thickBot="1" x14ac:dyDescent="0.2">
      <c r="A47" s="50"/>
      <c r="B47" s="51"/>
      <c r="C47" s="52"/>
      <c r="D47" s="53"/>
      <c r="E47" s="53"/>
      <c r="F47" s="53"/>
      <c r="G47" s="54"/>
      <c r="H47" s="55"/>
    </row>
  </sheetData>
  <mergeCells count="14">
    <mergeCell ref="A29:F29"/>
    <mergeCell ref="G29:H29"/>
    <mergeCell ref="B1:H3"/>
    <mergeCell ref="A4:H4"/>
    <mergeCell ref="A7:D7"/>
    <mergeCell ref="E7:H7"/>
    <mergeCell ref="A8:D8"/>
    <mergeCell ref="E8:H8"/>
    <mergeCell ref="D6:F6"/>
    <mergeCell ref="A6:C6"/>
    <mergeCell ref="G6:H6"/>
    <mergeCell ref="A10:F10"/>
    <mergeCell ref="G10:H10"/>
    <mergeCell ref="A5:H5"/>
  </mergeCells>
  <phoneticPr fontId="0" type="noConversion"/>
  <conditionalFormatting sqref="G14:G15 G18:G23 G25:G27">
    <cfRule type="cellIs" dxfId="9" priority="8" operator="equal">
      <formula>"FAIL"</formula>
    </cfRule>
  </conditionalFormatting>
  <conditionalFormatting sqref="G33:G34 G37:G42 G44:G46">
    <cfRule type="cellIs" dxfId="8" priority="7" operator="equal">
      <formula>"FAIL"</formula>
    </cfRule>
  </conditionalFormatting>
  <conditionalFormatting sqref="G11:G13">
    <cfRule type="cellIs" dxfId="7" priority="6" operator="equal">
      <formula>"FAIL"</formula>
    </cfRule>
  </conditionalFormatting>
  <conditionalFormatting sqref="G16:G17">
    <cfRule type="cellIs" dxfId="6" priority="5" operator="equal">
      <formula>"FAIL"</formula>
    </cfRule>
  </conditionalFormatting>
  <conditionalFormatting sqref="G30:G32">
    <cfRule type="cellIs" dxfId="5" priority="3" operator="equal">
      <formula>"FAIL"</formula>
    </cfRule>
  </conditionalFormatting>
  <conditionalFormatting sqref="G35:G36">
    <cfRule type="cellIs" dxfId="4" priority="2" operator="equal">
      <formula>"FAIL"</formula>
    </cfRule>
  </conditionalFormatting>
  <conditionalFormatting sqref="G24">
    <cfRule type="cellIs" dxfId="3" priority="4" operator="equal">
      <formula>"FAIL"</formula>
    </cfRule>
  </conditionalFormatting>
  <conditionalFormatting sqref="G43">
    <cfRule type="cellIs" dxfId="2" priority="1" operator="equal">
      <formula>"FAIL"</formula>
    </cfRule>
  </conditionalFormatting>
  <printOptions horizontalCentered="1" verticalCentered="1"/>
  <pageMargins left="0.25" right="0.25" top="0.75" bottom="0.75" header="0.3" footer="0.3"/>
  <pageSetup scale="59" fitToWidth="0" orientation="landscape" horizontalDpi="300" verticalDpi="300" r:id="rId1"/>
  <headerFooter alignWithMargins="0">
    <oddHeader>&amp;R&amp;9Demco
Record: QR00580 - 1st/Last Part ISIR
05/20 Rev 0</oddHeader>
    <oddFooter>&amp;R&amp;9Approval: Quality Manager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Button1_Click">
                <anchor moveWithCells="1" sizeWithCells="1">
                  <from>
                    <xdr:col>8</xdr:col>
                    <xdr:colOff>25400</xdr:colOff>
                    <xdr:row>4</xdr:row>
                    <xdr:rowOff>38100</xdr:rowOff>
                  </from>
                  <to>
                    <xdr:col>8</xdr:col>
                    <xdr:colOff>622300</xdr:colOff>
                    <xdr:row>5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76E64-118E-4AB2-A7A6-930B0EB2BCA3}">
  <sheetPr codeName="Sheet2">
    <pageSetUpPr fitToPage="1"/>
  </sheetPr>
  <dimension ref="A1:W32"/>
  <sheetViews>
    <sheetView view="pageLayout" zoomScaleNormal="100" workbookViewId="0">
      <selection activeCell="G15" sqref="G15"/>
    </sheetView>
  </sheetViews>
  <sheetFormatPr baseColWidth="10" defaultColWidth="2.33203125" defaultRowHeight="16" x14ac:dyDescent="0.2"/>
  <cols>
    <col min="1" max="1" width="3.83203125" style="5" customWidth="1"/>
    <col min="2" max="2" width="12.1640625" style="4" customWidth="1"/>
    <col min="3" max="3" width="9.5" style="4" customWidth="1"/>
    <col min="4" max="5" width="10.1640625" style="19" customWidth="1"/>
    <col min="6" max="20" width="6.83203125" style="3" customWidth="1"/>
    <col min="21" max="21" width="12.5" style="3" customWidth="1"/>
    <col min="22" max="22" width="8" style="3" customWidth="1"/>
    <col min="23" max="16384" width="2.33203125" style="3"/>
  </cols>
  <sheetData>
    <row r="1" spans="1:22" ht="15" customHeight="1" x14ac:dyDescent="0.15">
      <c r="A1" s="162" t="s">
        <v>68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3"/>
    </row>
    <row r="2" spans="1:22" ht="13" x14ac:dyDescent="0.15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5"/>
    </row>
    <row r="3" spans="1:22" ht="22.5" customHeight="1" thickBot="1" x14ac:dyDescent="0.2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7"/>
    </row>
    <row r="4" spans="1:22" ht="18" x14ac:dyDescent="0.2">
      <c r="A4" s="178" t="s">
        <v>121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</row>
    <row r="5" spans="1:22" ht="18" x14ac:dyDescent="0.2">
      <c r="A5" s="179" t="s">
        <v>4</v>
      </c>
      <c r="B5" s="180"/>
      <c r="C5" s="180"/>
      <c r="D5" s="180"/>
      <c r="E5" s="180"/>
      <c r="F5" s="180"/>
      <c r="G5" s="181"/>
      <c r="H5" s="181"/>
      <c r="I5" s="181"/>
      <c r="J5" s="182"/>
      <c r="K5" s="17"/>
      <c r="L5" s="17"/>
      <c r="M5" s="17"/>
      <c r="N5" s="17"/>
      <c r="O5" s="17"/>
      <c r="P5" s="17"/>
      <c r="Q5" s="17"/>
      <c r="R5" s="183" t="s">
        <v>3</v>
      </c>
      <c r="S5" s="184"/>
      <c r="T5" s="179"/>
      <c r="U5" s="185"/>
      <c r="V5" s="186"/>
    </row>
    <row r="6" spans="1:22" s="13" customFormat="1" ht="27.75" customHeight="1" x14ac:dyDescent="0.25">
      <c r="A6" s="170" t="s">
        <v>115</v>
      </c>
      <c r="B6" s="170"/>
      <c r="C6" s="170"/>
      <c r="D6" s="170"/>
      <c r="E6" s="170"/>
      <c r="F6" s="171"/>
      <c r="G6" s="175" t="s">
        <v>116</v>
      </c>
      <c r="H6" s="176"/>
      <c r="I6" s="176"/>
      <c r="J6" s="176"/>
      <c r="K6" s="176"/>
      <c r="L6" s="176"/>
      <c r="M6" s="177"/>
      <c r="N6" s="172" t="s">
        <v>77</v>
      </c>
      <c r="O6" s="173"/>
      <c r="P6" s="173"/>
      <c r="Q6" s="173"/>
      <c r="R6" s="173"/>
      <c r="S6" s="173"/>
      <c r="T6" s="173"/>
      <c r="U6" s="174"/>
      <c r="V6" s="63"/>
    </row>
    <row r="7" spans="1:22" s="16" customFormat="1" ht="25" thickBot="1" x14ac:dyDescent="0.25">
      <c r="A7" s="35"/>
      <c r="B7" s="15" t="s">
        <v>74</v>
      </c>
      <c r="C7" s="15" t="s">
        <v>5</v>
      </c>
      <c r="D7" s="33" t="s">
        <v>6</v>
      </c>
      <c r="E7" s="34" t="s">
        <v>7</v>
      </c>
      <c r="F7" s="39" t="s">
        <v>64</v>
      </c>
      <c r="G7" s="15" t="s">
        <v>63</v>
      </c>
      <c r="H7" s="14" t="s">
        <v>62</v>
      </c>
      <c r="I7" s="15" t="s">
        <v>61</v>
      </c>
      <c r="J7" s="14" t="s">
        <v>60</v>
      </c>
      <c r="K7" s="15" t="s">
        <v>59</v>
      </c>
      <c r="L7" s="14" t="s">
        <v>58</v>
      </c>
      <c r="M7" s="15" t="s">
        <v>57</v>
      </c>
      <c r="N7" s="14" t="s">
        <v>56</v>
      </c>
      <c r="O7" s="15" t="s">
        <v>55</v>
      </c>
      <c r="P7" s="14" t="s">
        <v>54</v>
      </c>
      <c r="Q7" s="15" t="s">
        <v>53</v>
      </c>
      <c r="R7" s="14" t="s">
        <v>52</v>
      </c>
      <c r="S7" s="15" t="s">
        <v>51</v>
      </c>
      <c r="T7" s="14" t="s">
        <v>50</v>
      </c>
      <c r="U7" s="15" t="s">
        <v>19</v>
      </c>
      <c r="V7" s="14" t="s">
        <v>18</v>
      </c>
    </row>
    <row r="8" spans="1:22" s="16" customFormat="1" ht="24" customHeight="1" thickBot="1" x14ac:dyDescent="0.25">
      <c r="A8" s="168" t="s">
        <v>76</v>
      </c>
      <c r="B8" s="169"/>
      <c r="C8" s="169"/>
      <c r="D8" s="169"/>
      <c r="E8" s="169"/>
      <c r="F8" s="40" t="s">
        <v>75</v>
      </c>
      <c r="G8" s="40" t="s">
        <v>75</v>
      </c>
      <c r="H8" s="40" t="s">
        <v>75</v>
      </c>
      <c r="I8" s="40" t="s">
        <v>75</v>
      </c>
      <c r="J8" s="40" t="s">
        <v>75</v>
      </c>
      <c r="K8" s="40" t="s">
        <v>75</v>
      </c>
      <c r="L8" s="40" t="s">
        <v>75</v>
      </c>
      <c r="M8" s="40" t="s">
        <v>75</v>
      </c>
      <c r="N8" s="40" t="s">
        <v>75</v>
      </c>
      <c r="O8" s="40" t="s">
        <v>75</v>
      </c>
      <c r="P8" s="40" t="s">
        <v>75</v>
      </c>
      <c r="Q8" s="40" t="s">
        <v>75</v>
      </c>
      <c r="R8" s="40" t="s">
        <v>75</v>
      </c>
      <c r="S8" s="40" t="s">
        <v>75</v>
      </c>
      <c r="T8" s="40" t="s">
        <v>75</v>
      </c>
      <c r="U8" s="41"/>
      <c r="V8" s="14"/>
    </row>
    <row r="9" spans="1:22" s="13" customFormat="1" ht="23" x14ac:dyDescent="0.25">
      <c r="A9" s="11" t="s">
        <v>17</v>
      </c>
      <c r="B9" s="12" t="s">
        <v>84</v>
      </c>
      <c r="C9" s="12" t="s">
        <v>85</v>
      </c>
      <c r="D9" s="12" t="s">
        <v>86</v>
      </c>
      <c r="E9" s="12" t="s">
        <v>87</v>
      </c>
      <c r="F9" s="81"/>
      <c r="G9" s="82"/>
      <c r="H9" s="83"/>
      <c r="I9" s="82"/>
      <c r="J9" s="83"/>
      <c r="K9" s="82"/>
      <c r="L9" s="83"/>
      <c r="M9" s="82"/>
      <c r="N9" s="83"/>
      <c r="O9" s="82"/>
      <c r="P9" s="83"/>
      <c r="Q9" s="82"/>
      <c r="R9" s="83"/>
      <c r="S9" s="82"/>
      <c r="T9" s="83"/>
      <c r="U9" s="31"/>
      <c r="V9" s="6"/>
    </row>
    <row r="10" spans="1:22" s="13" customFormat="1" ht="23" x14ac:dyDescent="0.25">
      <c r="A10" s="11" t="s">
        <v>16</v>
      </c>
      <c r="B10" s="12" t="s">
        <v>88</v>
      </c>
      <c r="C10" s="12" t="s">
        <v>85</v>
      </c>
      <c r="D10" s="12" t="s">
        <v>89</v>
      </c>
      <c r="E10" s="12" t="s">
        <v>90</v>
      </c>
      <c r="F10" s="83"/>
      <c r="G10" s="82"/>
      <c r="H10" s="83"/>
      <c r="I10" s="82"/>
      <c r="J10" s="83"/>
      <c r="K10" s="82"/>
      <c r="L10" s="83"/>
      <c r="M10" s="82"/>
      <c r="N10" s="83"/>
      <c r="O10" s="82"/>
      <c r="P10" s="83"/>
      <c r="Q10" s="82"/>
      <c r="R10" s="83"/>
      <c r="S10" s="82"/>
      <c r="T10" s="83"/>
      <c r="U10" s="32"/>
      <c r="V10" s="6"/>
    </row>
    <row r="11" spans="1:22" s="13" customFormat="1" ht="23" x14ac:dyDescent="0.25">
      <c r="A11" s="11" t="s">
        <v>15</v>
      </c>
      <c r="B11" s="10" t="s">
        <v>122</v>
      </c>
      <c r="C11" s="12" t="s">
        <v>85</v>
      </c>
      <c r="D11" s="84" t="s">
        <v>91</v>
      </c>
      <c r="E11" s="84" t="s">
        <v>123</v>
      </c>
      <c r="F11" s="83"/>
      <c r="G11" s="82"/>
      <c r="H11" s="83"/>
      <c r="I11" s="82"/>
      <c r="J11" s="83"/>
      <c r="K11" s="82"/>
      <c r="L11" s="83"/>
      <c r="M11" s="82"/>
      <c r="N11" s="83"/>
      <c r="O11" s="82"/>
      <c r="P11" s="83"/>
      <c r="Q11" s="82"/>
      <c r="R11" s="83"/>
      <c r="S11" s="82"/>
      <c r="T11" s="83"/>
      <c r="U11" s="32" t="str">
        <f>IF(F11="","",IF(AND(F11&lt;=D11, F11&gt;=E11 )=TRUE, "PASS", "FAIL"))</f>
        <v/>
      </c>
      <c r="V11" s="6"/>
    </row>
    <row r="12" spans="1:22" s="13" customFormat="1" ht="25" thickBot="1" x14ac:dyDescent="0.3">
      <c r="A12" s="35"/>
      <c r="B12" s="15" t="s">
        <v>74</v>
      </c>
      <c r="C12" s="15" t="s">
        <v>5</v>
      </c>
      <c r="D12" s="33" t="s">
        <v>6</v>
      </c>
      <c r="E12" s="34" t="s">
        <v>7</v>
      </c>
      <c r="F12" s="14" t="s">
        <v>49</v>
      </c>
      <c r="G12" s="15" t="s">
        <v>48</v>
      </c>
      <c r="H12" s="14" t="s">
        <v>47</v>
      </c>
      <c r="I12" s="15" t="s">
        <v>46</v>
      </c>
      <c r="J12" s="14" t="s">
        <v>45</v>
      </c>
      <c r="K12" s="15" t="s">
        <v>44</v>
      </c>
      <c r="L12" s="14" t="s">
        <v>43</v>
      </c>
      <c r="M12" s="15" t="s">
        <v>42</v>
      </c>
      <c r="N12" s="14" t="s">
        <v>41</v>
      </c>
      <c r="O12" s="15" t="s">
        <v>40</v>
      </c>
      <c r="P12" s="14" t="s">
        <v>39</v>
      </c>
      <c r="Q12" s="15" t="s">
        <v>38</v>
      </c>
      <c r="R12" s="14" t="s">
        <v>37</v>
      </c>
      <c r="S12" s="15" t="s">
        <v>36</v>
      </c>
      <c r="T12" s="14" t="s">
        <v>35</v>
      </c>
      <c r="U12" s="15" t="s">
        <v>19</v>
      </c>
      <c r="V12" s="14" t="s">
        <v>18</v>
      </c>
    </row>
    <row r="13" spans="1:22" s="13" customFormat="1" ht="24" thickBot="1" x14ac:dyDescent="0.3">
      <c r="A13" s="168" t="s">
        <v>76</v>
      </c>
      <c r="B13" s="169"/>
      <c r="C13" s="169"/>
      <c r="D13" s="169"/>
      <c r="E13" s="169"/>
      <c r="F13" s="40" t="s">
        <v>75</v>
      </c>
      <c r="G13" s="40" t="s">
        <v>75</v>
      </c>
      <c r="H13" s="40" t="s">
        <v>75</v>
      </c>
      <c r="I13" s="40" t="s">
        <v>75</v>
      </c>
      <c r="J13" s="40" t="s">
        <v>75</v>
      </c>
      <c r="K13" s="40" t="s">
        <v>75</v>
      </c>
      <c r="L13" s="40" t="s">
        <v>75</v>
      </c>
      <c r="M13" s="40" t="s">
        <v>75</v>
      </c>
      <c r="N13" s="40" t="s">
        <v>75</v>
      </c>
      <c r="O13" s="40" t="s">
        <v>75</v>
      </c>
      <c r="P13" s="40" t="s">
        <v>75</v>
      </c>
      <c r="Q13" s="40" t="s">
        <v>75</v>
      </c>
      <c r="R13" s="40" t="s">
        <v>75</v>
      </c>
      <c r="S13" s="40" t="s">
        <v>75</v>
      </c>
      <c r="T13" s="40" t="s">
        <v>75</v>
      </c>
      <c r="U13" s="42"/>
      <c r="V13" s="6"/>
    </row>
    <row r="14" spans="1:22" s="13" customFormat="1" ht="23" x14ac:dyDescent="0.25">
      <c r="A14" s="11" t="s">
        <v>17</v>
      </c>
      <c r="B14" s="12" t="s">
        <v>84</v>
      </c>
      <c r="C14" s="12" t="s">
        <v>85</v>
      </c>
      <c r="D14" s="12" t="s">
        <v>86</v>
      </c>
      <c r="E14" s="12" t="s">
        <v>87</v>
      </c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8"/>
      <c r="U14" s="7"/>
      <c r="V14" s="6"/>
    </row>
    <row r="15" spans="1:22" s="13" customFormat="1" ht="23" x14ac:dyDescent="0.25">
      <c r="A15" s="11" t="s">
        <v>16</v>
      </c>
      <c r="B15" s="12" t="s">
        <v>88</v>
      </c>
      <c r="C15" s="12" t="s">
        <v>85</v>
      </c>
      <c r="D15" s="12" t="s">
        <v>89</v>
      </c>
      <c r="E15" s="12" t="s">
        <v>90</v>
      </c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8"/>
      <c r="U15" s="7"/>
      <c r="V15" s="6"/>
    </row>
    <row r="16" spans="1:22" s="13" customFormat="1" ht="24" customHeight="1" x14ac:dyDescent="0.25">
      <c r="A16" s="11" t="s">
        <v>15</v>
      </c>
      <c r="B16" s="10" t="s">
        <v>122</v>
      </c>
      <c r="C16" s="12" t="s">
        <v>85</v>
      </c>
      <c r="D16" s="84" t="s">
        <v>91</v>
      </c>
      <c r="E16" s="84" t="s">
        <v>123</v>
      </c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8"/>
      <c r="U16" s="7"/>
      <c r="V16" s="6"/>
    </row>
    <row r="17" spans="1:23" s="13" customFormat="1" ht="25" thickBot="1" x14ac:dyDescent="0.3">
      <c r="A17" s="35"/>
      <c r="B17" s="15" t="s">
        <v>74</v>
      </c>
      <c r="C17" s="15" t="s">
        <v>5</v>
      </c>
      <c r="D17" s="33" t="s">
        <v>6</v>
      </c>
      <c r="E17" s="34" t="s">
        <v>7</v>
      </c>
      <c r="F17" s="14" t="s">
        <v>34</v>
      </c>
      <c r="G17" s="15" t="s">
        <v>33</v>
      </c>
      <c r="H17" s="14" t="s">
        <v>32</v>
      </c>
      <c r="I17" s="15" t="s">
        <v>31</v>
      </c>
      <c r="J17" s="14" t="s">
        <v>30</v>
      </c>
      <c r="K17" s="15" t="s">
        <v>29</v>
      </c>
      <c r="L17" s="14" t="s">
        <v>28</v>
      </c>
      <c r="M17" s="15" t="s">
        <v>27</v>
      </c>
      <c r="N17" s="14" t="s">
        <v>26</v>
      </c>
      <c r="O17" s="15" t="s">
        <v>25</v>
      </c>
      <c r="P17" s="14" t="s">
        <v>24</v>
      </c>
      <c r="Q17" s="15" t="s">
        <v>23</v>
      </c>
      <c r="R17" s="14" t="s">
        <v>22</v>
      </c>
      <c r="S17" s="15" t="s">
        <v>21</v>
      </c>
      <c r="T17" s="14" t="s">
        <v>20</v>
      </c>
      <c r="U17" s="7"/>
      <c r="V17" s="6"/>
      <c r="W17" s="3"/>
    </row>
    <row r="18" spans="1:23" s="13" customFormat="1" ht="24" thickBot="1" x14ac:dyDescent="0.3">
      <c r="A18" s="168" t="s">
        <v>76</v>
      </c>
      <c r="B18" s="169"/>
      <c r="C18" s="169"/>
      <c r="D18" s="169"/>
      <c r="E18" s="169"/>
      <c r="F18" s="40" t="s">
        <v>75</v>
      </c>
      <c r="G18" s="40" t="s">
        <v>75</v>
      </c>
      <c r="H18" s="40" t="s">
        <v>75</v>
      </c>
      <c r="I18" s="40" t="s">
        <v>75</v>
      </c>
      <c r="J18" s="40" t="s">
        <v>75</v>
      </c>
      <c r="K18" s="40" t="s">
        <v>75</v>
      </c>
      <c r="L18" s="40" t="s">
        <v>75</v>
      </c>
      <c r="M18" s="40" t="s">
        <v>75</v>
      </c>
      <c r="N18" s="40" t="s">
        <v>75</v>
      </c>
      <c r="O18" s="40" t="s">
        <v>75</v>
      </c>
      <c r="P18" s="40" t="s">
        <v>75</v>
      </c>
      <c r="Q18" s="40" t="s">
        <v>75</v>
      </c>
      <c r="R18" s="40" t="s">
        <v>75</v>
      </c>
      <c r="S18" s="40" t="s">
        <v>75</v>
      </c>
      <c r="T18" s="40" t="s">
        <v>75</v>
      </c>
      <c r="U18" s="42"/>
      <c r="V18" s="6"/>
      <c r="W18" s="3"/>
    </row>
    <row r="19" spans="1:23" s="13" customFormat="1" ht="23" x14ac:dyDescent="0.25">
      <c r="A19" s="11" t="s">
        <v>17</v>
      </c>
      <c r="B19" s="12" t="s">
        <v>84</v>
      </c>
      <c r="C19" s="12" t="s">
        <v>85</v>
      </c>
      <c r="D19" s="12" t="s">
        <v>86</v>
      </c>
      <c r="E19" s="12" t="s">
        <v>87</v>
      </c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8"/>
      <c r="U19" s="7"/>
      <c r="V19" s="6"/>
      <c r="W19" s="3"/>
    </row>
    <row r="20" spans="1:23" s="13" customFormat="1" ht="23" x14ac:dyDescent="0.25">
      <c r="A20" s="11" t="s">
        <v>16</v>
      </c>
      <c r="B20" s="12" t="s">
        <v>88</v>
      </c>
      <c r="C20" s="12" t="s">
        <v>85</v>
      </c>
      <c r="D20" s="12" t="s">
        <v>89</v>
      </c>
      <c r="E20" s="12" t="s">
        <v>90</v>
      </c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8"/>
      <c r="U20" s="7"/>
      <c r="V20" s="6"/>
      <c r="W20" s="3"/>
    </row>
    <row r="21" spans="1:23" s="13" customFormat="1" ht="23" x14ac:dyDescent="0.25">
      <c r="A21" s="11" t="s">
        <v>15</v>
      </c>
      <c r="B21" s="10" t="s">
        <v>122</v>
      </c>
      <c r="C21" s="12" t="s">
        <v>85</v>
      </c>
      <c r="D21" s="84" t="s">
        <v>91</v>
      </c>
      <c r="E21" s="84" t="s">
        <v>123</v>
      </c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8"/>
      <c r="U21" s="7"/>
      <c r="V21" s="6"/>
      <c r="W21" s="3"/>
    </row>
    <row r="22" spans="1:23" s="13" customFormat="1" ht="23" x14ac:dyDescent="0.25">
      <c r="A22" s="36"/>
      <c r="B22" s="37"/>
      <c r="C22" s="37"/>
      <c r="D22" s="37"/>
      <c r="E22" s="37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7"/>
      <c r="V22" s="6"/>
      <c r="W22" s="3"/>
    </row>
    <row r="23" spans="1:23" ht="13" x14ac:dyDescent="0.15">
      <c r="A23" s="3"/>
      <c r="B23" s="3"/>
      <c r="C23" s="3"/>
      <c r="D23" s="3"/>
      <c r="E23" s="3"/>
    </row>
    <row r="24" spans="1:23" ht="13" x14ac:dyDescent="0.15">
      <c r="A24" s="3"/>
      <c r="B24" s="3"/>
      <c r="C24" s="3"/>
      <c r="D24" s="3"/>
      <c r="E24" s="3"/>
    </row>
    <row r="25" spans="1:23" ht="13" x14ac:dyDescent="0.15">
      <c r="A25" s="3"/>
      <c r="B25" s="3"/>
      <c r="C25" s="3"/>
      <c r="D25" s="3"/>
      <c r="E25" s="3"/>
    </row>
    <row r="26" spans="1:23" ht="13" x14ac:dyDescent="0.15">
      <c r="A26" s="3"/>
      <c r="B26" s="3"/>
      <c r="C26" s="3"/>
      <c r="D26" s="3"/>
      <c r="E26" s="3"/>
    </row>
    <row r="27" spans="1:23" ht="13" x14ac:dyDescent="0.15">
      <c r="A27" s="3"/>
      <c r="B27" s="3"/>
      <c r="C27" s="3"/>
      <c r="D27" s="3"/>
      <c r="E27" s="3"/>
    </row>
    <row r="28" spans="1:23" ht="13" x14ac:dyDescent="0.15">
      <c r="A28" s="3"/>
      <c r="B28" s="3"/>
      <c r="C28" s="3"/>
      <c r="D28" s="3"/>
      <c r="E28" s="3"/>
    </row>
    <row r="29" spans="1:23" ht="13" x14ac:dyDescent="0.15">
      <c r="A29" s="3"/>
      <c r="B29" s="3"/>
      <c r="C29" s="3"/>
      <c r="D29" s="3"/>
      <c r="E29" s="3"/>
    </row>
    <row r="30" spans="1:23" ht="13" x14ac:dyDescent="0.15">
      <c r="A30" s="3"/>
      <c r="B30" s="3"/>
      <c r="C30" s="3"/>
      <c r="D30" s="3"/>
      <c r="E30" s="3"/>
    </row>
    <row r="31" spans="1:23" ht="13" x14ac:dyDescent="0.15">
      <c r="A31" s="3"/>
      <c r="B31" s="3"/>
      <c r="C31" s="3"/>
      <c r="D31" s="3"/>
      <c r="E31" s="3"/>
    </row>
    <row r="32" spans="1:23" ht="13" x14ac:dyDescent="0.15">
      <c r="A32" s="3"/>
      <c r="B32" s="3"/>
      <c r="C32" s="3"/>
      <c r="D32" s="3"/>
      <c r="E32" s="3"/>
    </row>
  </sheetData>
  <mergeCells count="11">
    <mergeCell ref="A18:E18"/>
    <mergeCell ref="A4:V4"/>
    <mergeCell ref="A5:J5"/>
    <mergeCell ref="R5:S5"/>
    <mergeCell ref="T5:V5"/>
    <mergeCell ref="A13:E13"/>
    <mergeCell ref="A1:V3"/>
    <mergeCell ref="A8:E8"/>
    <mergeCell ref="A6:F6"/>
    <mergeCell ref="N6:U6"/>
    <mergeCell ref="G6:M6"/>
  </mergeCells>
  <phoneticPr fontId="11" type="noConversion"/>
  <conditionalFormatting sqref="U9">
    <cfRule type="cellIs" dxfId="1" priority="1" operator="equal">
      <formula>"FAIL"</formula>
    </cfRule>
  </conditionalFormatting>
  <pageMargins left="0.25" right="0.25" top="0.75" bottom="0.75" header="0.3" footer="0.3"/>
  <pageSetup scale="80" orientation="landscape" r:id="rId1"/>
  <headerFooter alignWithMargins="0">
    <oddHeader>&amp;R&amp;9Demco
Record: QR00579 - Demco ISIR
05/20 Rev 0</oddHeader>
    <oddFooter>&amp;R&amp;9Approval: Quality Manager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SendWorkBook">
                <anchor moveWithCells="1" sizeWithCells="1">
                  <from>
                    <xdr:col>23</xdr:col>
                    <xdr:colOff>12700</xdr:colOff>
                    <xdr:row>4</xdr:row>
                    <xdr:rowOff>215900</xdr:rowOff>
                  </from>
                  <to>
                    <xdr:col>28</xdr:col>
                    <xdr:colOff>0</xdr:colOff>
                    <xdr:row>5</xdr:row>
                    <xdr:rowOff>317500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4B323-E502-4914-8CCA-E3B4B7FD2C77}">
  <sheetPr codeName="Sheet4"/>
  <dimension ref="A1:I13"/>
  <sheetViews>
    <sheetView workbookViewId="0">
      <selection activeCell="D19" sqref="D19"/>
    </sheetView>
  </sheetViews>
  <sheetFormatPr baseColWidth="10" defaultColWidth="9.1640625" defaultRowHeight="13" x14ac:dyDescent="0.15"/>
  <cols>
    <col min="1" max="1" width="9.1640625" style="2"/>
    <col min="2" max="2" width="36.33203125" style="2" bestFit="1" customWidth="1"/>
    <col min="3" max="16384" width="9.1640625" style="2"/>
  </cols>
  <sheetData>
    <row r="1" spans="1:9" ht="18" x14ac:dyDescent="0.2">
      <c r="A1" s="61" t="s">
        <v>80</v>
      </c>
    </row>
    <row r="2" spans="1:9" ht="15" customHeight="1" x14ac:dyDescent="0.2">
      <c r="A2" s="61"/>
    </row>
    <row r="3" spans="1:9" ht="30" customHeight="1" x14ac:dyDescent="0.2">
      <c r="A3" s="62">
        <v>1</v>
      </c>
      <c r="B3" s="187" t="s">
        <v>82</v>
      </c>
      <c r="C3" s="187"/>
      <c r="D3" s="187"/>
      <c r="E3" s="187"/>
      <c r="F3" s="187"/>
      <c r="G3" s="187"/>
      <c r="H3" s="187"/>
      <c r="I3" s="187"/>
    </row>
    <row r="4" spans="1:9" ht="16" x14ac:dyDescent="0.2">
      <c r="A4" s="62"/>
      <c r="B4" s="62"/>
      <c r="C4" s="62"/>
      <c r="D4" s="62"/>
      <c r="E4" s="62"/>
      <c r="F4" s="62"/>
      <c r="G4" s="62"/>
      <c r="H4" s="62"/>
    </row>
    <row r="5" spans="1:9" ht="16" x14ac:dyDescent="0.2">
      <c r="A5" s="62">
        <v>2</v>
      </c>
      <c r="B5" s="62" t="s">
        <v>117</v>
      </c>
      <c r="C5" s="62"/>
      <c r="D5" s="62"/>
      <c r="E5" s="62"/>
      <c r="F5" s="62"/>
      <c r="G5" s="62"/>
      <c r="H5" s="62"/>
    </row>
    <row r="6" spans="1:9" ht="16" x14ac:dyDescent="0.2">
      <c r="A6" s="62"/>
      <c r="B6" s="62"/>
      <c r="C6" s="62"/>
      <c r="D6" s="62"/>
      <c r="E6" s="62"/>
      <c r="F6" s="62"/>
      <c r="G6" s="62"/>
      <c r="H6" s="62"/>
    </row>
    <row r="7" spans="1:9" ht="16" x14ac:dyDescent="0.2">
      <c r="A7" s="62">
        <v>3</v>
      </c>
      <c r="B7" s="188" t="s">
        <v>118</v>
      </c>
      <c r="C7" s="188"/>
      <c r="D7" s="188"/>
      <c r="E7" s="188"/>
      <c r="F7" s="188"/>
      <c r="G7" s="188"/>
      <c r="H7" s="188"/>
    </row>
    <row r="8" spans="1:9" ht="16" x14ac:dyDescent="0.2">
      <c r="A8" s="62"/>
      <c r="B8" s="188"/>
      <c r="C8" s="188"/>
      <c r="D8" s="188"/>
      <c r="E8" s="188"/>
      <c r="F8" s="188"/>
      <c r="G8" s="188"/>
      <c r="H8" s="188"/>
    </row>
    <row r="9" spans="1:9" ht="12.75" customHeight="1" x14ac:dyDescent="0.2">
      <c r="A9" s="62"/>
      <c r="B9" s="64"/>
      <c r="C9" s="64"/>
      <c r="D9" s="64"/>
      <c r="E9" s="64"/>
      <c r="F9" s="64"/>
      <c r="G9" s="64"/>
      <c r="H9" s="64"/>
    </row>
    <row r="10" spans="1:9" ht="19.5" customHeight="1" x14ac:dyDescent="0.2">
      <c r="A10" s="62">
        <v>4</v>
      </c>
      <c r="B10" s="188" t="s">
        <v>79</v>
      </c>
      <c r="C10" s="188"/>
      <c r="D10" s="188"/>
      <c r="E10" s="188"/>
      <c r="F10" s="188"/>
      <c r="G10" s="188"/>
      <c r="H10" s="188"/>
    </row>
    <row r="11" spans="1:9" ht="19.5" customHeight="1" x14ac:dyDescent="0.2">
      <c r="A11" s="62"/>
      <c r="B11" s="188"/>
      <c r="C11" s="188"/>
      <c r="D11" s="188"/>
      <c r="E11" s="188"/>
      <c r="F11" s="188"/>
      <c r="G11" s="188"/>
      <c r="H11" s="188"/>
    </row>
    <row r="12" spans="1:9" ht="12.75" customHeight="1" x14ac:dyDescent="0.2">
      <c r="A12" s="62"/>
      <c r="B12" s="60"/>
      <c r="C12" s="60"/>
      <c r="D12" s="60"/>
      <c r="E12" s="60"/>
      <c r="F12" s="60"/>
      <c r="G12" s="60"/>
      <c r="H12" s="60"/>
    </row>
    <row r="13" spans="1:9" ht="19.5" customHeight="1" x14ac:dyDescent="0.2">
      <c r="A13" s="62"/>
    </row>
  </sheetData>
  <mergeCells count="3">
    <mergeCell ref="B3:I3"/>
    <mergeCell ref="B7:H8"/>
    <mergeCell ref="B10:H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8B90D-A486-4F8D-BF34-37D7D71A5DD1}">
  <dimension ref="A1:L25"/>
  <sheetViews>
    <sheetView workbookViewId="0">
      <selection activeCell="G12" sqref="G12"/>
    </sheetView>
  </sheetViews>
  <sheetFormatPr baseColWidth="10" defaultColWidth="8.83203125" defaultRowHeight="13" x14ac:dyDescent="0.15"/>
  <cols>
    <col min="1" max="1" width="10.6640625" customWidth="1"/>
    <col min="2" max="2" width="14.5" bestFit="1" customWidth="1"/>
    <col min="3" max="12" width="11.1640625" customWidth="1"/>
  </cols>
  <sheetData>
    <row r="1" spans="1:12" s="3" customFormat="1" ht="24" customHeight="1" x14ac:dyDescent="0.15">
      <c r="A1" s="192" t="s">
        <v>68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3"/>
    </row>
    <row r="2" spans="1:12" s="3" customFormat="1" ht="11.25" customHeight="1" x14ac:dyDescent="0.15">
      <c r="A2" s="193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5"/>
    </row>
    <row r="3" spans="1:12" s="3" customFormat="1" ht="24" customHeight="1" thickBot="1" x14ac:dyDescent="0.2">
      <c r="A3" s="194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7"/>
    </row>
    <row r="4" spans="1:12" s="3" customFormat="1" ht="19" thickBot="1" x14ac:dyDescent="0.25">
      <c r="A4" s="189" t="s">
        <v>121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1"/>
    </row>
    <row r="5" spans="1:12" s="3" customFormat="1" ht="24" customHeight="1" x14ac:dyDescent="0.2">
      <c r="A5" s="200" t="s">
        <v>4</v>
      </c>
      <c r="B5" s="200"/>
      <c r="C5" s="200"/>
      <c r="D5" s="200"/>
      <c r="E5" s="200"/>
      <c r="F5" s="200"/>
      <c r="G5" s="200"/>
      <c r="H5" s="200"/>
      <c r="I5" s="200" t="s">
        <v>3</v>
      </c>
      <c r="J5" s="200"/>
      <c r="K5" s="200"/>
      <c r="L5" s="200"/>
    </row>
    <row r="6" spans="1:12" s="13" customFormat="1" ht="39" customHeight="1" x14ac:dyDescent="0.25">
      <c r="A6" s="198" t="s">
        <v>115</v>
      </c>
      <c r="B6" s="198"/>
      <c r="C6" s="198"/>
      <c r="D6" s="175" t="s">
        <v>116</v>
      </c>
      <c r="E6" s="176"/>
      <c r="F6" s="176"/>
      <c r="G6" s="177"/>
      <c r="H6" s="199" t="s">
        <v>126</v>
      </c>
      <c r="I6" s="199"/>
      <c r="J6" s="199"/>
      <c r="K6" s="199"/>
      <c r="L6" s="199"/>
    </row>
    <row r="7" spans="1:12" s="99" customFormat="1" ht="24" customHeight="1" thickBot="1" x14ac:dyDescent="0.2">
      <c r="A7" s="93"/>
      <c r="B7" s="94" t="s">
        <v>74</v>
      </c>
      <c r="C7" s="94" t="s">
        <v>5</v>
      </c>
      <c r="D7" s="95" t="s">
        <v>6</v>
      </c>
      <c r="E7" s="96" t="s">
        <v>7</v>
      </c>
      <c r="F7" s="97" t="s">
        <v>64</v>
      </c>
      <c r="G7" s="94" t="s">
        <v>63</v>
      </c>
      <c r="H7" s="98" t="s">
        <v>62</v>
      </c>
      <c r="I7" s="94" t="s">
        <v>61</v>
      </c>
      <c r="J7" s="98" t="s">
        <v>60</v>
      </c>
      <c r="K7" s="94" t="s">
        <v>19</v>
      </c>
      <c r="L7" s="98" t="s">
        <v>18</v>
      </c>
    </row>
    <row r="8" spans="1:12" s="16" customFormat="1" ht="19.5" customHeight="1" thickBot="1" x14ac:dyDescent="0.25">
      <c r="A8" s="195" t="s">
        <v>76</v>
      </c>
      <c r="B8" s="196"/>
      <c r="C8" s="196"/>
      <c r="D8" s="196"/>
      <c r="E8" s="197"/>
      <c r="F8" s="111" t="s">
        <v>75</v>
      </c>
      <c r="G8" s="111" t="s">
        <v>75</v>
      </c>
      <c r="H8" s="111" t="s">
        <v>75</v>
      </c>
      <c r="I8" s="111" t="s">
        <v>75</v>
      </c>
      <c r="J8" s="111" t="s">
        <v>75</v>
      </c>
      <c r="K8" s="112"/>
      <c r="L8" s="39"/>
    </row>
    <row r="9" spans="1:12" s="13" customFormat="1" ht="24" customHeight="1" x14ac:dyDescent="0.25">
      <c r="A9" s="43" t="s">
        <v>9</v>
      </c>
      <c r="B9" s="113" t="s">
        <v>84</v>
      </c>
      <c r="C9" s="101" t="s">
        <v>85</v>
      </c>
      <c r="D9" s="101" t="s">
        <v>86</v>
      </c>
      <c r="E9" s="101" t="s">
        <v>87</v>
      </c>
      <c r="F9" s="114"/>
      <c r="G9" s="115"/>
      <c r="H9" s="114"/>
      <c r="I9" s="115"/>
      <c r="J9" s="114"/>
      <c r="K9" s="116"/>
      <c r="L9" s="117"/>
    </row>
    <row r="10" spans="1:12" s="13" customFormat="1" ht="24" customHeight="1" x14ac:dyDescent="0.25">
      <c r="A10" s="45" t="s">
        <v>10</v>
      </c>
      <c r="B10" s="12" t="s">
        <v>88</v>
      </c>
      <c r="C10" s="100" t="s">
        <v>85</v>
      </c>
      <c r="D10" s="100" t="s">
        <v>89</v>
      </c>
      <c r="E10" s="102" t="s">
        <v>90</v>
      </c>
      <c r="F10" s="83"/>
      <c r="G10" s="82"/>
      <c r="H10" s="83"/>
      <c r="I10" s="82"/>
      <c r="J10" s="83"/>
      <c r="K10" s="32"/>
      <c r="L10" s="118"/>
    </row>
    <row r="11" spans="1:12" s="13" customFormat="1" ht="24" customHeight="1" x14ac:dyDescent="0.25">
      <c r="A11" s="45" t="s">
        <v>11</v>
      </c>
      <c r="B11" s="10" t="s">
        <v>122</v>
      </c>
      <c r="C11" s="100" t="s">
        <v>85</v>
      </c>
      <c r="D11" s="103" t="s">
        <v>91</v>
      </c>
      <c r="E11" s="104" t="s">
        <v>123</v>
      </c>
      <c r="F11" s="83"/>
      <c r="G11" s="82"/>
      <c r="H11" s="83"/>
      <c r="I11" s="82"/>
      <c r="J11" s="83"/>
      <c r="K11" s="32" t="str">
        <f>IF(F11="","",IF(AND(F11&lt;=D11, F11&gt;=E11 )=TRUE, "PASS", "FAIL"))</f>
        <v/>
      </c>
      <c r="L11" s="118"/>
    </row>
    <row r="12" spans="1:12" ht="23" x14ac:dyDescent="0.25">
      <c r="A12" s="45" t="s">
        <v>12</v>
      </c>
      <c r="B12" s="10" t="s">
        <v>92</v>
      </c>
      <c r="C12" s="100" t="s">
        <v>93</v>
      </c>
      <c r="D12" s="103" t="s">
        <v>94</v>
      </c>
      <c r="E12" s="104" t="s">
        <v>95</v>
      </c>
      <c r="F12" s="83"/>
      <c r="G12" s="82"/>
      <c r="H12" s="83"/>
      <c r="I12" s="82"/>
      <c r="J12" s="83"/>
      <c r="K12" s="32" t="str">
        <f t="shared" ref="K12:K25" si="0">IF(F12="","",IF(AND(F12&lt;=D12, F12&gt;=E12 )=TRUE, "PASS", "FAIL"))</f>
        <v/>
      </c>
      <c r="L12" s="118"/>
    </row>
    <row r="13" spans="1:12" ht="23" x14ac:dyDescent="0.25">
      <c r="A13" s="45" t="s">
        <v>13</v>
      </c>
      <c r="B13" s="10" t="s">
        <v>96</v>
      </c>
      <c r="C13" s="100" t="s">
        <v>8</v>
      </c>
      <c r="D13" s="103" t="s">
        <v>97</v>
      </c>
      <c r="E13" s="104" t="s">
        <v>98</v>
      </c>
      <c r="F13" s="83"/>
      <c r="G13" s="82"/>
      <c r="H13" s="83"/>
      <c r="I13" s="82"/>
      <c r="J13" s="83"/>
      <c r="K13" s="32" t="str">
        <f t="shared" si="0"/>
        <v/>
      </c>
      <c r="L13" s="118"/>
    </row>
    <row r="14" spans="1:12" ht="23" x14ac:dyDescent="0.25">
      <c r="A14" s="45" t="s">
        <v>14</v>
      </c>
      <c r="B14" s="10" t="s">
        <v>99</v>
      </c>
      <c r="C14" s="100" t="s">
        <v>85</v>
      </c>
      <c r="D14" s="103" t="s">
        <v>124</v>
      </c>
      <c r="E14" s="104" t="s">
        <v>125</v>
      </c>
      <c r="F14" s="83"/>
      <c r="G14" s="82"/>
      <c r="H14" s="83"/>
      <c r="I14" s="82"/>
      <c r="J14" s="83"/>
      <c r="K14" s="32" t="str">
        <f t="shared" si="0"/>
        <v/>
      </c>
      <c r="L14" s="118"/>
    </row>
    <row r="15" spans="1:12" ht="23" x14ac:dyDescent="0.25">
      <c r="A15" s="72" t="s">
        <v>100</v>
      </c>
      <c r="B15" s="105" t="s">
        <v>101</v>
      </c>
      <c r="C15" s="100" t="s">
        <v>85</v>
      </c>
      <c r="D15" s="106">
        <v>2.0099999999999998</v>
      </c>
      <c r="E15" s="107">
        <v>1.99</v>
      </c>
      <c r="F15" s="83"/>
      <c r="G15" s="82"/>
      <c r="H15" s="83"/>
      <c r="I15" s="82"/>
      <c r="J15" s="83"/>
      <c r="K15" s="32" t="str">
        <f t="shared" si="0"/>
        <v/>
      </c>
      <c r="L15" s="118"/>
    </row>
    <row r="16" spans="1:12" ht="23" x14ac:dyDescent="0.25">
      <c r="A16" s="72" t="s">
        <v>102</v>
      </c>
      <c r="B16" s="105">
        <v>0.47</v>
      </c>
      <c r="C16" s="100" t="s">
        <v>8</v>
      </c>
      <c r="D16" s="106">
        <v>0.5</v>
      </c>
      <c r="E16" s="107">
        <v>0.44</v>
      </c>
      <c r="F16" s="83"/>
      <c r="G16" s="82"/>
      <c r="H16" s="83"/>
      <c r="I16" s="82"/>
      <c r="J16" s="83"/>
      <c r="K16" s="32" t="str">
        <f t="shared" si="0"/>
        <v/>
      </c>
      <c r="L16" s="118"/>
    </row>
    <row r="17" spans="1:12" ht="23" x14ac:dyDescent="0.25">
      <c r="A17" s="72" t="s">
        <v>103</v>
      </c>
      <c r="B17" s="105">
        <v>0.91</v>
      </c>
      <c r="C17" s="100" t="s">
        <v>8</v>
      </c>
      <c r="D17" s="106">
        <v>0.94</v>
      </c>
      <c r="E17" s="107">
        <v>0.88</v>
      </c>
      <c r="F17" s="83"/>
      <c r="G17" s="82"/>
      <c r="H17" s="83"/>
      <c r="I17" s="82"/>
      <c r="J17" s="83"/>
      <c r="K17" s="32" t="str">
        <f t="shared" si="0"/>
        <v/>
      </c>
      <c r="L17" s="118"/>
    </row>
    <row r="18" spans="1:12" ht="23" x14ac:dyDescent="0.25">
      <c r="A18" s="72" t="s">
        <v>104</v>
      </c>
      <c r="B18" s="105">
        <v>1.58</v>
      </c>
      <c r="C18" s="100" t="s">
        <v>8</v>
      </c>
      <c r="D18" s="106">
        <v>1.61</v>
      </c>
      <c r="E18" s="107">
        <v>1.55</v>
      </c>
      <c r="F18" s="83"/>
      <c r="G18" s="82"/>
      <c r="H18" s="83"/>
      <c r="I18" s="82"/>
      <c r="J18" s="83"/>
      <c r="K18" s="32" t="str">
        <f t="shared" si="0"/>
        <v/>
      </c>
      <c r="L18" s="118"/>
    </row>
    <row r="19" spans="1:12" ht="23" x14ac:dyDescent="0.25">
      <c r="A19" s="72" t="s">
        <v>105</v>
      </c>
      <c r="B19" s="105">
        <v>0.25</v>
      </c>
      <c r="C19" s="100" t="s">
        <v>8</v>
      </c>
      <c r="D19" s="106">
        <v>0.28000000000000003</v>
      </c>
      <c r="E19" s="107">
        <v>0.22</v>
      </c>
      <c r="F19" s="83"/>
      <c r="G19" s="82"/>
      <c r="H19" s="83"/>
      <c r="I19" s="82"/>
      <c r="J19" s="83"/>
      <c r="K19" s="32" t="str">
        <f t="shared" si="0"/>
        <v/>
      </c>
      <c r="L19" s="118"/>
    </row>
    <row r="20" spans="1:12" ht="23" x14ac:dyDescent="0.25">
      <c r="A20" s="72" t="s">
        <v>106</v>
      </c>
      <c r="B20" s="105">
        <v>0.25</v>
      </c>
      <c r="C20" s="100" t="s">
        <v>8</v>
      </c>
      <c r="D20" s="106">
        <v>0.28000000000000003</v>
      </c>
      <c r="E20" s="107">
        <v>0.22</v>
      </c>
      <c r="F20" s="83"/>
      <c r="G20" s="82"/>
      <c r="H20" s="83"/>
      <c r="I20" s="82"/>
      <c r="J20" s="83"/>
      <c r="K20" s="32" t="str">
        <f t="shared" si="0"/>
        <v/>
      </c>
      <c r="L20" s="118"/>
    </row>
    <row r="21" spans="1:12" ht="23" x14ac:dyDescent="0.25">
      <c r="A21" s="72" t="s">
        <v>107</v>
      </c>
      <c r="B21" s="105">
        <v>3.23</v>
      </c>
      <c r="C21" s="100" t="s">
        <v>8</v>
      </c>
      <c r="D21" s="106">
        <v>3.26</v>
      </c>
      <c r="E21" s="107">
        <v>3.2</v>
      </c>
      <c r="F21" s="83"/>
      <c r="G21" s="82"/>
      <c r="H21" s="83"/>
      <c r="I21" s="82"/>
      <c r="J21" s="83"/>
      <c r="K21" s="32" t="str">
        <f t="shared" si="0"/>
        <v/>
      </c>
      <c r="L21" s="118"/>
    </row>
    <row r="22" spans="1:12" ht="23" x14ac:dyDescent="0.25">
      <c r="A22" s="72" t="s">
        <v>108</v>
      </c>
      <c r="B22" s="105" t="s">
        <v>109</v>
      </c>
      <c r="C22" s="100" t="s">
        <v>85</v>
      </c>
      <c r="D22" s="106">
        <v>2.8849999999999998</v>
      </c>
      <c r="E22" s="107">
        <v>2.8650000000000002</v>
      </c>
      <c r="F22" s="83"/>
      <c r="G22" s="82"/>
      <c r="H22" s="83"/>
      <c r="I22" s="82"/>
      <c r="J22" s="83"/>
      <c r="K22" s="32" t="str">
        <f t="shared" si="0"/>
        <v/>
      </c>
      <c r="L22" s="118"/>
    </row>
    <row r="23" spans="1:12" ht="23" x14ac:dyDescent="0.25">
      <c r="A23" s="72" t="s">
        <v>110</v>
      </c>
      <c r="B23" s="105">
        <v>0.38</v>
      </c>
      <c r="C23" s="100" t="s">
        <v>8</v>
      </c>
      <c r="D23" s="106">
        <v>0.41</v>
      </c>
      <c r="E23" s="107">
        <v>0.35</v>
      </c>
      <c r="F23" s="83"/>
      <c r="G23" s="82"/>
      <c r="H23" s="83"/>
      <c r="I23" s="82"/>
      <c r="J23" s="83"/>
      <c r="K23" s="32" t="str">
        <f t="shared" si="0"/>
        <v/>
      </c>
      <c r="L23" s="118"/>
    </row>
    <row r="24" spans="1:12" ht="23" x14ac:dyDescent="0.25">
      <c r="A24" s="72" t="s">
        <v>111</v>
      </c>
      <c r="B24" s="108">
        <v>1.8</v>
      </c>
      <c r="C24" s="100" t="s">
        <v>112</v>
      </c>
      <c r="D24" s="109">
        <v>1.86</v>
      </c>
      <c r="E24" s="110">
        <v>1.74</v>
      </c>
      <c r="F24" s="83"/>
      <c r="G24" s="82"/>
      <c r="H24" s="83"/>
      <c r="I24" s="82"/>
      <c r="J24" s="83"/>
      <c r="K24" s="32" t="str">
        <f t="shared" si="0"/>
        <v/>
      </c>
      <c r="L24" s="118"/>
    </row>
    <row r="25" spans="1:12" ht="24" thickBot="1" x14ac:dyDescent="0.3">
      <c r="A25" s="119" t="s">
        <v>113</v>
      </c>
      <c r="B25" s="120" t="s">
        <v>114</v>
      </c>
      <c r="C25" s="121" t="s">
        <v>85</v>
      </c>
      <c r="D25" s="122"/>
      <c r="E25" s="123"/>
      <c r="F25" s="124"/>
      <c r="G25" s="125"/>
      <c r="H25" s="124"/>
      <c r="I25" s="125"/>
      <c r="J25" s="124"/>
      <c r="K25" s="126" t="str">
        <f t="shared" si="0"/>
        <v/>
      </c>
      <c r="L25" s="127"/>
    </row>
  </sheetData>
  <mergeCells count="8">
    <mergeCell ref="A4:L4"/>
    <mergeCell ref="A1:L3"/>
    <mergeCell ref="A8:E8"/>
    <mergeCell ref="A6:C6"/>
    <mergeCell ref="D6:G6"/>
    <mergeCell ref="H6:L6"/>
    <mergeCell ref="I5:L5"/>
    <mergeCell ref="A5:H5"/>
  </mergeCells>
  <conditionalFormatting sqref="K9">
    <cfRule type="cellIs" dxfId="0" priority="1" operator="equal">
      <formula>"FAIL"</formula>
    </cfRule>
  </conditionalFormatting>
  <pageMargins left="0.25" right="0.25" top="0.25" bottom="0.2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(L1)First&amp;Last (ISIR)</vt:lpstr>
      <vt:lpstr>(L2) Process capability (ISIR)</vt:lpstr>
      <vt:lpstr>Highlighted Print</vt:lpstr>
      <vt:lpstr>Notes</vt:lpstr>
      <vt:lpstr>Demco Inspection</vt:lpstr>
      <vt:lpstr>'(L2) Process capability (ISIR)'!Print_Area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F. Miner</dc:creator>
  <cp:lastModifiedBy>Jeremiah heller</cp:lastModifiedBy>
  <cp:lastPrinted>2021-02-18T14:11:57Z</cp:lastPrinted>
  <dcterms:created xsi:type="dcterms:W3CDTF">1999-12-30T17:05:59Z</dcterms:created>
  <dcterms:modified xsi:type="dcterms:W3CDTF">2022-02-02T21:02:18Z</dcterms:modified>
</cp:coreProperties>
</file>